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2490" yWindow="225" windowWidth="17910" windowHeight="15240"/>
  </bookViews>
  <sheets>
    <sheet name="Teatras „Menas“" sheetId="2" r:id="rId1"/>
  </sheets>
  <definedNames>
    <definedName name="_xlnm.Print_Titles" localSheetId="0">'Teatras „Menas“'!$26:$26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4" i="2" l="1"/>
  <c r="L29" i="2"/>
  <c r="L36" i="2"/>
  <c r="L31" i="2" l="1"/>
  <c r="L30" i="2"/>
  <c r="L37" i="2"/>
  <c r="L28" i="2" l="1"/>
  <c r="L75" i="2" s="1"/>
</calcChain>
</file>

<file path=xl/sharedStrings.xml><?xml version="1.0" encoding="utf-8"?>
<sst xmlns="http://schemas.openxmlformats.org/spreadsheetml/2006/main" count="99" uniqueCount="86">
  <si>
    <t>(dokumento sudarytojo (įstaigos) pavadinimas)</t>
  </si>
  <si>
    <t>(data ir numeris)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</si>
  <si>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</si>
  <si>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</si>
  <si>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</si>
  <si>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</si>
  <si>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</si>
  <si>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</si>
  <si>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Finansavimo šaltinis:</t>
  </si>
  <si>
    <t>Išlaidų klasifikacija pagal valstybės funkcijas:</t>
  </si>
  <si>
    <t>(tūkst. Eur)</t>
  </si>
  <si>
    <t>Išlaidų ekonominės klasifikacijos straipsnio*</t>
  </si>
  <si>
    <t>kodas</t>
  </si>
  <si>
    <t xml:space="preserve"> pavadinimas</t>
  </si>
  <si>
    <t>Iš viso asignavimų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</si>
  <si>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</si>
  <si>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>(įstaigos vadovo ar jo įgalioto asmens pareigų pavadinimas)</t>
  </si>
  <si>
    <t>(parašas)</t>
  </si>
  <si>
    <t>(vardas ir pavardė)</t>
  </si>
  <si>
    <t xml:space="preserve">(įstaigos padalinio, atsakingo už planavimą,
vadovo ar jo įgalioto asmens pareigų pavadinimas)     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</si>
  <si>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</si>
  <si>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</si>
  <si>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</si>
  <si>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</si>
  <si>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</si>
  <si>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 Pajamos natūra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</si>
  <si>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</si>
  <si>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</si>
  <si>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</si>
  <si>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</si>
  <si>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</si>
  <si>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</si>
  <si>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Teatrai ir muzikiniai kolektyvai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</si>
  <si>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</si>
  <si>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</si>
  <si>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</si>
  <si>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</si>
  <si>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</si>
  <si>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</si>
  <si>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</si>
  <si>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</si>
  <si>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</si>
  <si>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</si>
  <si>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Socialinės išmokos (pašalpos)</t>
  </si>
  <si>
    <t>Darbdavių socialinė parama</t>
  </si>
  <si>
    <t>Darbdavių socialinė parama pinigais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</si>
  <si>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</si>
  <si>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</si>
  <si>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</si>
  <si>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</si>
  <si>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</si>
  <si>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</si>
  <si>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</si>
  <si>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Transporto priemonių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</si>
  <si>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</si>
  <si>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</si>
  <si>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</si>
  <si>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</si>
  <si>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</si>
  <si>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</si>
  <si>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</si>
  <si>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Savivaldybės biudžeto lėšos</t>
  </si>
  <si>
    <t>151; 30</t>
  </si>
  <si>
    <t>Panevėžys</t>
  </si>
  <si>
    <r>
      <t xml:space="preserve">Programa:         </t>
    </r>
    <r>
      <rPr>
        <b/>
        <sz val="9"/>
        <rFont val="Times New Roman"/>
        <family val="1"/>
        <charset val="186"/>
      </rPr>
      <t>Kultūros ir meno programa</t>
    </r>
  </si>
  <si>
    <t>08</t>
  </si>
  <si>
    <t>02</t>
  </si>
  <si>
    <t>01</t>
  </si>
  <si>
    <t>04</t>
  </si>
  <si>
    <t>1.</t>
  </si>
  <si>
    <t>2.</t>
  </si>
  <si>
    <t>Valstybės biudžeto lėšos, iš jų</t>
  </si>
  <si>
    <t>1.1.</t>
  </si>
  <si>
    <t>Europos sąjungos ir kitos tarptautinės finansinės paramos lėšos</t>
  </si>
  <si>
    <t>1.2.</t>
  </si>
  <si>
    <t>Tikslinės paskirties lėšos</t>
  </si>
  <si>
    <t>Kiti šaltiniai (Europos Sąjungos finansinė parama projektams įgyvendinti ir kitos teisėtai gautos lėšos)</t>
  </si>
  <si>
    <t>Direktorius</t>
  </si>
  <si>
    <t>Vyr. finansininkė</t>
  </si>
  <si>
    <t>Panevėžio teatras „Menas“</t>
  </si>
  <si>
    <t>11.01.01.02 Sudaryti sąlygas teatro „Menas“ veiklai</t>
  </si>
  <si>
    <t>Alina Bitarienė</t>
  </si>
  <si>
    <t>Anupras Jucius</t>
  </si>
  <si>
    <r>
      <rPr>
        <b/>
        <i/>
        <sz val="10"/>
        <rFont val="Times New Roman Baltic"/>
        <charset val="186"/>
      </rPr>
      <t>2021</t>
    </r>
    <r>
      <rPr>
        <b/>
        <sz val="10"/>
        <rFont val="Times New Roman Baltic"/>
        <charset val="186"/>
      </rPr>
      <t xml:space="preserve"> METŲ  BIUDŽETO IŠLAIDŲ PLANO PROJEKTAS</t>
    </r>
  </si>
  <si>
    <t>2021-05-18    Nr. SB-8</t>
  </si>
  <si>
    <t>2021 metų asignavimai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</si>
</sst>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Lt&quot;_-;\-* #,##0.00\ &quot;Lt&quot;_-;_-* &quot;-&quot;??\ &quot;Lt&quot;_-;_-@_-"/>
    <numFmt numFmtId="165" formatCode="0.0"/>
  </numFmts>
  <fonts count="20">
    <font>
      <sz val="10"/>
      <name val="Arial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sz val="9"/>
      <name val="Arial"/>
      <family val="2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2"/>
      <name val="Times New Roman Baltic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3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 applyFill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1" fillId="0" borderId="0" xfId="1" applyFont="1" applyFill="1" applyAlignment="1">
      <alignment horizontal="center" vertical="center" wrapText="1"/>
    </xf>
    <xf numFmtId="49" fontId="1" fillId="0" borderId="0" xfId="1" applyNumberFormat="1" applyFont="1" applyFill="1" applyBorder="1" applyAlignment="1" applyProtection="1">
      <protection locked="0"/>
    </xf>
    <xf numFmtId="49" fontId="1" fillId="0" borderId="0" xfId="2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12" fillId="0" borderId="1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protection locked="0"/>
    </xf>
    <xf numFmtId="1" fontId="11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protection locked="0"/>
    </xf>
    <xf numFmtId="165" fontId="1" fillId="0" borderId="0" xfId="2" applyNumberFormat="1" applyFont="1" applyFill="1" applyAlignment="1" applyProtection="1"/>
    <xf numFmtId="0" fontId="12" fillId="0" borderId="4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/>
    <xf numFmtId="0" fontId="1" fillId="0" borderId="0" xfId="0" applyFont="1" applyFill="1" applyBorder="1" applyAlignment="1" applyProtection="1">
      <protection locked="0"/>
    </xf>
    <xf numFmtId="49" fontId="1" fillId="0" borderId="0" xfId="2" applyNumberFormat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2" fillId="0" borderId="0" xfId="0" applyFont="1" applyFill="1" applyBorder="1" applyAlignment="1"/>
    <xf numFmtId="0" fontId="1" fillId="0" borderId="0" xfId="0" applyFont="1" applyFill="1" applyBorder="1" applyAlignment="1"/>
    <xf numFmtId="165" fontId="1" fillId="0" borderId="0" xfId="2" applyNumberFormat="1" applyFont="1" applyFill="1" applyBorder="1" applyAlignment="1" applyProtection="1"/>
    <xf numFmtId="165" fontId="1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1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0" xfId="0" applyFont="1" applyFill="1" applyBorder="1" applyProtection="1"/>
    <xf numFmtId="0" fontId="0" fillId="0" borderId="0" xfId="0" applyFill="1" applyAlignment="1">
      <alignment vertical="center"/>
    </xf>
    <xf numFmtId="0" fontId="0" fillId="0" borderId="0" xfId="0" applyFill="1" applyAlignment="1">
      <alignment vertical="top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>
      <alignment horizontal="center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165" fontId="13" fillId="0" borderId="3" xfId="2" applyNumberFormat="1" applyFont="1" applyFill="1" applyBorder="1" applyAlignment="1" applyProtection="1">
      <alignment horizontal="center" vertical="center" wrapText="1"/>
      <protection locked="0"/>
    </xf>
    <xf numFmtId="1" fontId="1" fillId="0" borderId="3" xfId="2" applyNumberFormat="1" applyFont="1" applyFill="1" applyBorder="1" applyAlignment="1" applyProtection="1">
      <alignment horizontal="center" vertical="center" wrapText="1"/>
    </xf>
    <xf numFmtId="1" fontId="13" fillId="0" borderId="3" xfId="2" applyNumberFormat="1" applyFont="1" applyFill="1" applyBorder="1" applyAlignment="1" applyProtection="1">
      <alignment horizontal="center" vertical="center" wrapText="1"/>
    </xf>
    <xf numFmtId="165" fontId="5" fillId="0" borderId="3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horizontal="left"/>
    </xf>
    <xf numFmtId="1" fontId="1" fillId="0" borderId="4" xfId="0" applyNumberFormat="1" applyFont="1" applyFill="1" applyBorder="1" applyAlignment="1" applyProtection="1"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left" vertical="center"/>
    </xf>
    <xf numFmtId="1" fontId="1" fillId="0" borderId="7" xfId="0" applyNumberFormat="1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center" wrapText="1"/>
      <protection locked="0"/>
    </xf>
    <xf numFmtId="0" fontId="19" fillId="0" borderId="1" xfId="0" applyFont="1" applyFill="1" applyBorder="1" applyAlignment="1" applyProtection="1">
      <alignment wrapText="1"/>
      <protection locked="0"/>
    </xf>
    <xf numFmtId="0" fontId="19" fillId="0" borderId="0" xfId="0" applyFont="1" applyFill="1"/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top"/>
    </xf>
    <xf numFmtId="0" fontId="14" fillId="0" borderId="0" xfId="0" applyFont="1" applyFill="1" applyAlignment="1" applyProtection="1">
      <alignment horizontal="right" vertical="top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 vertical="center"/>
    </xf>
    <xf numFmtId="165" fontId="13" fillId="0" borderId="5" xfId="2" applyNumberFormat="1" applyFont="1" applyFill="1" applyBorder="1" applyAlignment="1" applyProtection="1">
      <alignment horizontal="left" vertical="center" wrapText="1"/>
    </xf>
    <xf numFmtId="165" fontId="13" fillId="0" borderId="6" xfId="2" applyNumberFormat="1" applyFont="1" applyFill="1" applyBorder="1" applyAlignment="1" applyProtection="1">
      <alignment horizontal="left" vertical="center" wrapText="1"/>
    </xf>
    <xf numFmtId="165" fontId="13" fillId="0" borderId="7" xfId="2" applyNumberFormat="1" applyFont="1" applyFill="1" applyBorder="1" applyAlignment="1" applyProtection="1">
      <alignment horizontal="left" vertical="center" wrapText="1"/>
    </xf>
    <xf numFmtId="1" fontId="18" fillId="0" borderId="5" xfId="0" applyNumberFormat="1" applyFont="1" applyFill="1" applyBorder="1" applyAlignment="1" applyProtection="1">
      <alignment horizontal="right" vertical="center"/>
    </xf>
    <xf numFmtId="1" fontId="18" fillId="0" borderId="6" xfId="0" applyNumberFormat="1" applyFont="1" applyFill="1" applyBorder="1" applyAlignment="1" applyProtection="1">
      <alignment horizontal="right" vertical="center"/>
    </xf>
    <xf numFmtId="1" fontId="18" fillId="0" borderId="7" xfId="0" applyNumberFormat="1" applyFont="1" applyFill="1" applyBorder="1" applyAlignment="1" applyProtection="1">
      <alignment horizontal="right" vertical="center"/>
    </xf>
    <xf numFmtId="1" fontId="1" fillId="0" borderId="0" xfId="0" applyNumberFormat="1" applyFont="1" applyFill="1" applyBorder="1" applyAlignment="1" applyProtection="1">
      <alignment horizontal="left" vertical="center" wrapText="1"/>
    </xf>
    <xf numFmtId="1" fontId="1" fillId="0" borderId="3" xfId="0" applyNumberFormat="1" applyFont="1" applyFill="1" applyBorder="1" applyAlignment="1" applyProtection="1">
      <alignment horizontal="left" vertical="center" wrapText="1"/>
    </xf>
    <xf numFmtId="1" fontId="1" fillId="0" borderId="5" xfId="0" applyNumberFormat="1" applyFont="1" applyFill="1" applyBorder="1" applyAlignment="1" applyProtection="1">
      <alignment horizontal="left" vertical="center" wrapText="1"/>
    </xf>
    <xf numFmtId="1" fontId="1" fillId="0" borderId="6" xfId="0" applyNumberFormat="1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left" vertical="center" wrapText="1"/>
    </xf>
    <xf numFmtId="165" fontId="13" fillId="0" borderId="3" xfId="2" applyNumberFormat="1" applyFont="1" applyFill="1" applyBorder="1" applyAlignment="1" applyProtection="1">
      <alignment horizontal="left" vertical="center" wrapText="1"/>
    </xf>
    <xf numFmtId="165" fontId="1" fillId="0" borderId="5" xfId="2" applyNumberFormat="1" applyFont="1" applyFill="1" applyBorder="1" applyAlignment="1" applyProtection="1">
      <alignment horizontal="left" vertical="center" wrapText="1"/>
    </xf>
    <xf numFmtId="165" fontId="1" fillId="0" borderId="6" xfId="2" applyNumberFormat="1" applyFont="1" applyFill="1" applyBorder="1" applyAlignment="1" applyProtection="1">
      <alignment horizontal="left" vertical="center" wrapText="1"/>
    </xf>
    <xf numFmtId="165" fontId="1" fillId="0" borderId="7" xfId="2" applyNumberFormat="1" applyFont="1" applyFill="1" applyBorder="1" applyAlignment="1" applyProtection="1">
      <alignment horizontal="left" vertical="center" wrapText="1"/>
    </xf>
    <xf numFmtId="165" fontId="1" fillId="0" borderId="3" xfId="2" applyNumberFormat="1" applyFont="1" applyFill="1" applyBorder="1" applyAlignment="1" applyProtection="1">
      <alignment horizontal="left" vertical="center" wrapText="1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</xf>
    <xf numFmtId="165" fontId="1" fillId="0" borderId="5" xfId="2" applyNumberFormat="1" applyFont="1" applyFill="1" applyBorder="1" applyAlignment="1" applyProtection="1">
      <alignment horizontal="center" vertical="center" wrapText="1"/>
    </xf>
    <xf numFmtId="165" fontId="1" fillId="0" borderId="6" xfId="2" applyNumberFormat="1" applyFont="1" applyFill="1" applyBorder="1" applyAlignment="1" applyProtection="1">
      <alignment horizontal="center" vertical="center" wrapText="1"/>
    </xf>
    <xf numFmtId="165" fontId="1" fillId="0" borderId="7" xfId="2" applyNumberFormat="1" applyFont="1" applyFill="1" applyBorder="1" applyAlignment="1" applyProtection="1">
      <alignment horizontal="center" vertical="center" wrapText="1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" fontId="11" fillId="0" borderId="4" xfId="0" applyNumberFormat="1" applyFont="1" applyFill="1" applyBorder="1" applyAlignment="1" applyProtection="1">
      <alignment horizontal="left"/>
      <protection locked="0"/>
    </xf>
    <xf numFmtId="49" fontId="17" fillId="0" borderId="1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center"/>
    </xf>
    <xf numFmtId="49" fontId="6" fillId="0" borderId="0" xfId="2" applyNumberFormat="1" applyFont="1" applyFill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center" wrapText="1"/>
    </xf>
  </cellXfs>
  <cellStyles count="13">
    <cellStyle name="Followed Hyperlink" xfId="3"/>
    <cellStyle name="Hyperlink" xfId="4"/>
    <cellStyle name="Įprastas" xfId="0" builtinId="0"/>
    <cellStyle name="Įprastas 2" xfId="5"/>
    <cellStyle name="Įprastas 2 2" xfId="6"/>
    <cellStyle name="Įprastas 3" xfId="7"/>
    <cellStyle name="Įprastas 3 2" xfId="8"/>
    <cellStyle name="Įprastas 3 2 2" xfId="9"/>
    <cellStyle name="Įprastas 4" xfId="10"/>
    <cellStyle name="Normal_Sheet1" xfId="2"/>
    <cellStyle name="Normal_TRECFORMantras2001333" xfId="1"/>
    <cellStyle name="Valiuta 2" xfId="11"/>
    <cellStyle name="Valiuta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showZeros="0" tabSelected="1" topLeftCell="A4" workbookViewId="0">
      <selection activeCell="R32" sqref="R32"/>
    </sheetView>
  </sheetViews>
  <sheetFormatPr defaultColWidth="9.140625" defaultRowHeight="12.75"/>
  <cols>
    <col min="1" max="1" width="3.7109375" style="46" customWidth="1"/>
    <col min="2" max="6" width="3.7109375" style="47" customWidth="1"/>
    <col min="7" max="7" width="20.28515625" style="5" customWidth="1"/>
    <col min="8" max="8" width="9.85546875" style="5" customWidth="1"/>
    <col min="9" max="9" width="10.5703125" style="5" customWidth="1"/>
    <col min="10" max="10" width="9.7109375" style="5" customWidth="1"/>
    <col min="11" max="11" width="10.7109375" style="5" customWidth="1"/>
    <col min="12" max="12" width="12.7109375" style="5" customWidth="1"/>
    <col min="13" max="16384" width="9.140625" style="5"/>
  </cols>
  <sheetData>
    <row r="1" spans="1:1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>
      <c r="A2" s="4"/>
      <c r="B2" s="4"/>
      <c r="C2" s="4"/>
      <c r="D2" s="4"/>
      <c r="E2" s="4"/>
      <c r="F2" s="102" t="s">
        <v>79</v>
      </c>
      <c r="G2" s="102"/>
      <c r="H2" s="102"/>
      <c r="I2" s="102"/>
      <c r="J2" s="102"/>
      <c r="K2" s="102"/>
      <c r="L2" s="4"/>
    </row>
    <row r="3" spans="1:12">
      <c r="A3" s="4"/>
      <c r="B3" s="4"/>
      <c r="C3" s="4"/>
      <c r="D3" s="4"/>
      <c r="E3" s="4"/>
      <c r="F3" s="103" t="s">
        <v>0</v>
      </c>
      <c r="G3" s="103"/>
      <c r="H3" s="103"/>
      <c r="I3" s="103"/>
      <c r="J3" s="103"/>
      <c r="K3" s="103"/>
      <c r="L3" s="4"/>
    </row>
    <row r="4" spans="1:12" ht="11.4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13.5">
      <c r="A5" s="104" t="s">
        <v>83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13" customFormat="1" ht="12">
      <c r="A6" s="7"/>
      <c r="B6" s="8"/>
      <c r="C6" s="9"/>
      <c r="D6" s="10"/>
      <c r="E6" s="11"/>
      <c r="F6" s="105" t="s">
        <v>84</v>
      </c>
      <c r="G6" s="105"/>
      <c r="H6" s="105"/>
      <c r="I6" s="105"/>
      <c r="J6" s="105"/>
      <c r="K6" s="105"/>
      <c r="L6" s="12"/>
    </row>
    <row r="7" spans="1:12" s="3" customFormat="1" ht="12">
      <c r="A7" s="1"/>
      <c r="B7" s="2"/>
      <c r="C7" s="14"/>
      <c r="D7" s="15"/>
      <c r="E7" s="11"/>
      <c r="F7" s="106" t="s">
        <v>1</v>
      </c>
      <c r="G7" s="106"/>
      <c r="H7" s="106"/>
      <c r="I7" s="106"/>
      <c r="J7" s="106"/>
      <c r="K7" s="106"/>
      <c r="L7" s="16"/>
    </row>
    <row r="8" spans="1:12" s="3" customFormat="1" ht="12">
      <c r="A8" s="1"/>
      <c r="B8" s="2"/>
      <c r="C8" s="14"/>
      <c r="D8" s="15"/>
      <c r="E8" s="11"/>
      <c r="F8" s="107" t="s">
        <v>63</v>
      </c>
      <c r="G8" s="107"/>
      <c r="H8" s="107"/>
      <c r="I8" s="107"/>
      <c r="J8" s="107"/>
      <c r="K8" s="107"/>
      <c r="L8" s="16"/>
    </row>
    <row r="9" spans="1:12" s="3" customFormat="1" ht="12">
      <c r="A9" s="1"/>
      <c r="B9" s="2"/>
      <c r="C9" s="2"/>
      <c r="D9" s="2"/>
      <c r="E9" s="11"/>
      <c r="F9" s="108" t="s">
        <v>2</v>
      </c>
      <c r="G9" s="108"/>
      <c r="H9" s="108"/>
      <c r="I9" s="108"/>
      <c r="J9" s="108"/>
      <c r="K9" s="108"/>
      <c r="L9" s="16"/>
    </row>
    <row r="10" spans="1:12" s="3" customFormat="1" ht="12">
      <c r="A10" s="1"/>
      <c r="B10" s="2"/>
      <c r="C10" s="2"/>
      <c r="D10" s="2"/>
      <c r="E10" s="11"/>
      <c r="L10" s="17"/>
    </row>
    <row r="11" spans="1:12" s="3" customFormat="1" ht="15.6" customHeight="1">
      <c r="A11" s="18" t="s">
        <v>3</v>
      </c>
      <c r="B11" s="19"/>
      <c r="C11" s="19"/>
      <c r="D11" s="19"/>
      <c r="E11" s="19"/>
      <c r="F11" s="19"/>
      <c r="G11" s="20"/>
      <c r="H11" s="20"/>
      <c r="I11" s="21"/>
      <c r="J11" s="22"/>
      <c r="K11" s="22"/>
      <c r="L11" s="22"/>
    </row>
    <row r="12" spans="1:12" s="3" customFormat="1" ht="12">
      <c r="A12" s="100" t="s">
        <v>79</v>
      </c>
      <c r="B12" s="100"/>
      <c r="C12" s="100"/>
      <c r="D12" s="100"/>
      <c r="E12" s="100"/>
      <c r="F12" s="100"/>
      <c r="G12" s="100"/>
      <c r="H12" s="100"/>
      <c r="I12" s="23"/>
      <c r="J12" s="24" t="s">
        <v>4</v>
      </c>
      <c r="K12" s="24" t="s">
        <v>5</v>
      </c>
      <c r="L12" s="24" t="s">
        <v>6</v>
      </c>
    </row>
    <row r="13" spans="1:12" s="3" customFormat="1" ht="12">
      <c r="A13" s="90"/>
      <c r="B13" s="90"/>
      <c r="C13" s="90"/>
      <c r="D13" s="90"/>
      <c r="E13" s="90"/>
      <c r="F13" s="90"/>
      <c r="G13" s="90"/>
      <c r="H13" s="90"/>
      <c r="I13" s="25"/>
      <c r="J13" s="23"/>
      <c r="K13" s="15"/>
      <c r="L13" s="24" t="s">
        <v>7</v>
      </c>
    </row>
    <row r="14" spans="1:12" s="3" customFormat="1" ht="12">
      <c r="A14" s="100"/>
      <c r="B14" s="100"/>
      <c r="C14" s="100"/>
      <c r="D14" s="100"/>
      <c r="E14" s="100"/>
      <c r="F14" s="100"/>
      <c r="G14" s="100"/>
      <c r="H14" s="100"/>
      <c r="I14" s="25"/>
      <c r="J14" s="23"/>
      <c r="K14" s="20"/>
      <c r="L14" s="26"/>
    </row>
    <row r="15" spans="1:12" s="3" customFormat="1" ht="15.6" customHeight="1">
      <c r="A15" s="101" t="s">
        <v>64</v>
      </c>
      <c r="B15" s="101"/>
      <c r="C15" s="101"/>
      <c r="D15" s="101"/>
      <c r="E15" s="101"/>
      <c r="F15" s="101"/>
      <c r="G15" s="101"/>
      <c r="H15" s="101"/>
      <c r="I15" s="25"/>
      <c r="J15" s="27"/>
      <c r="K15" s="22"/>
      <c r="L15" s="22">
        <v>11</v>
      </c>
    </row>
    <row r="16" spans="1:12" s="3" customFormat="1" ht="12.75" customHeight="1">
      <c r="B16" s="57"/>
      <c r="D16" s="97" t="s">
        <v>80</v>
      </c>
      <c r="E16" s="97"/>
      <c r="F16" s="97"/>
      <c r="G16" s="97"/>
      <c r="H16" s="97"/>
      <c r="I16" s="97"/>
      <c r="J16" s="97"/>
      <c r="K16" s="27"/>
      <c r="L16" s="24" t="s">
        <v>7</v>
      </c>
    </row>
    <row r="17" spans="1:12" s="3" customFormat="1" ht="12">
      <c r="A17" s="91"/>
      <c r="B17" s="91"/>
      <c r="C17" s="91"/>
      <c r="D17" s="91"/>
      <c r="E17" s="91"/>
      <c r="F17" s="91"/>
      <c r="G17" s="91"/>
      <c r="H17" s="91"/>
      <c r="I17" s="27"/>
      <c r="J17" s="27"/>
      <c r="K17" s="27"/>
      <c r="L17" s="27"/>
    </row>
    <row r="18" spans="1:12" s="3" customFormat="1" ht="15.6" customHeight="1">
      <c r="A18" s="27" t="s">
        <v>8</v>
      </c>
      <c r="B18" s="27"/>
      <c r="C18" s="27"/>
      <c r="D18" s="27"/>
      <c r="E18" s="98" t="s">
        <v>61</v>
      </c>
      <c r="F18" s="98"/>
      <c r="G18" s="98"/>
      <c r="H18" s="98"/>
      <c r="I18" s="98"/>
      <c r="J18" s="98"/>
      <c r="K18" s="99"/>
      <c r="L18" s="22" t="s">
        <v>62</v>
      </c>
    </row>
    <row r="19" spans="1:12" s="3" customFormat="1" ht="12">
      <c r="A19" s="90"/>
      <c r="B19" s="90"/>
      <c r="C19" s="90"/>
      <c r="D19" s="90"/>
      <c r="E19" s="90"/>
      <c r="F19" s="90"/>
      <c r="G19" s="90"/>
      <c r="H19" s="25"/>
      <c r="I19" s="25"/>
      <c r="J19" s="25"/>
      <c r="K19" s="27"/>
      <c r="L19" s="27" t="s">
        <v>7</v>
      </c>
    </row>
    <row r="20" spans="1:12" s="3" customFormat="1" ht="12">
      <c r="A20" s="90"/>
      <c r="B20" s="90"/>
      <c r="C20" s="90"/>
      <c r="D20" s="90"/>
      <c r="E20" s="90"/>
      <c r="F20" s="90"/>
      <c r="G20" s="90"/>
      <c r="H20" s="25"/>
      <c r="I20" s="25"/>
      <c r="J20" s="25"/>
      <c r="L20" s="27"/>
    </row>
    <row r="21" spans="1:12" s="3" customFormat="1" ht="12">
      <c r="A21" s="100"/>
      <c r="B21" s="100"/>
      <c r="C21" s="100"/>
      <c r="D21" s="100"/>
      <c r="E21" s="100"/>
      <c r="F21" s="100"/>
      <c r="G21" s="100"/>
      <c r="H21" s="28"/>
      <c r="I21" s="28"/>
      <c r="J21" s="29"/>
      <c r="L21" s="27"/>
    </row>
    <row r="22" spans="1:12" s="3" customFormat="1" ht="15.6" customHeight="1">
      <c r="A22" s="30" t="s">
        <v>9</v>
      </c>
      <c r="B22" s="31"/>
      <c r="C22" s="31"/>
      <c r="D22" s="31"/>
      <c r="E22" s="31"/>
      <c r="F22" s="31"/>
      <c r="G22" s="32"/>
      <c r="H22" s="32"/>
      <c r="I22" s="58" t="s">
        <v>65</v>
      </c>
      <c r="J22" s="58" t="s">
        <v>66</v>
      </c>
      <c r="K22" s="58" t="s">
        <v>67</v>
      </c>
      <c r="L22" s="58" t="s">
        <v>68</v>
      </c>
    </row>
    <row r="23" spans="1:12" s="3" customFormat="1" ht="12">
      <c r="A23" s="90" t="s">
        <v>32</v>
      </c>
      <c r="B23" s="90"/>
      <c r="C23" s="90"/>
      <c r="D23" s="90"/>
      <c r="E23" s="90"/>
      <c r="F23" s="90"/>
      <c r="G23" s="90"/>
      <c r="H23" s="90"/>
      <c r="I23" s="27"/>
      <c r="J23" s="15"/>
      <c r="K23" s="32"/>
      <c r="L23" s="33" t="s">
        <v>7</v>
      </c>
    </row>
    <row r="24" spans="1:12" s="3" customFormat="1" ht="12">
      <c r="A24" s="90"/>
      <c r="B24" s="90"/>
      <c r="C24" s="90"/>
      <c r="D24" s="90"/>
      <c r="E24" s="90"/>
      <c r="F24" s="90"/>
      <c r="G24" s="90"/>
      <c r="H24" s="90"/>
      <c r="I24" s="27"/>
      <c r="J24" s="27"/>
      <c r="K24" s="27"/>
      <c r="L24" s="27"/>
    </row>
    <row r="25" spans="1:12" s="3" customFormat="1" ht="12">
      <c r="A25" s="91"/>
      <c r="B25" s="91"/>
      <c r="C25" s="91"/>
      <c r="D25" s="91"/>
      <c r="E25" s="91"/>
      <c r="F25" s="91"/>
      <c r="G25" s="91"/>
      <c r="H25" s="91"/>
      <c r="I25" s="27"/>
      <c r="J25" s="27"/>
      <c r="K25" s="27"/>
      <c r="L25" s="34" t="s">
        <v>10</v>
      </c>
    </row>
    <row r="26" spans="1:12" s="13" customFormat="1" ht="16.149999999999999" customHeight="1">
      <c r="A26" s="92" t="s">
        <v>11</v>
      </c>
      <c r="B26" s="93"/>
      <c r="C26" s="93"/>
      <c r="D26" s="93"/>
      <c r="E26" s="93"/>
      <c r="F26" s="93"/>
      <c r="G26" s="93"/>
      <c r="H26" s="93"/>
      <c r="I26" s="93"/>
      <c r="J26" s="93"/>
      <c r="K26" s="94"/>
      <c r="L26" s="95" t="s">
        <v>85</v>
      </c>
    </row>
    <row r="27" spans="1:12" s="13" customFormat="1" ht="15.6" customHeight="1">
      <c r="A27" s="96" t="s">
        <v>12</v>
      </c>
      <c r="B27" s="96"/>
      <c r="C27" s="96"/>
      <c r="D27" s="96"/>
      <c r="E27" s="96"/>
      <c r="F27" s="96"/>
      <c r="G27" s="92" t="s">
        <v>13</v>
      </c>
      <c r="H27" s="93"/>
      <c r="I27" s="93"/>
      <c r="J27" s="93"/>
      <c r="K27" s="94"/>
      <c r="L27" s="95"/>
    </row>
    <row r="28" spans="1:12" s="13" customFormat="1" ht="15.6" customHeight="1">
      <c r="A28" s="53">
        <v>2</v>
      </c>
      <c r="B28" s="49"/>
      <c r="C28" s="49"/>
      <c r="D28" s="49"/>
      <c r="E28" s="49"/>
      <c r="F28" s="49"/>
      <c r="G28" s="86" t="s">
        <v>20</v>
      </c>
      <c r="H28" s="87"/>
      <c r="I28" s="87"/>
      <c r="J28" s="87"/>
      <c r="K28" s="88"/>
      <c r="L28" s="48">
        <f>L29+L36</f>
        <v>531.79999999999995</v>
      </c>
    </row>
    <row r="29" spans="1:12" s="13" customFormat="1" ht="15.6" customHeight="1">
      <c r="A29" s="53">
        <v>2</v>
      </c>
      <c r="B29" s="53"/>
      <c r="C29" s="53"/>
      <c r="D29" s="53"/>
      <c r="E29" s="53"/>
      <c r="F29" s="53"/>
      <c r="G29" s="86" t="s">
        <v>21</v>
      </c>
      <c r="H29" s="87"/>
      <c r="I29" s="87"/>
      <c r="J29" s="87"/>
      <c r="K29" s="88"/>
      <c r="L29" s="48">
        <f>L32+L35</f>
        <v>442.3</v>
      </c>
    </row>
    <row r="30" spans="1:12" s="13" customFormat="1" ht="15.6" customHeight="1">
      <c r="A30" s="53">
        <v>2</v>
      </c>
      <c r="B30" s="53">
        <v>1</v>
      </c>
      <c r="C30" s="53"/>
      <c r="D30" s="53"/>
      <c r="E30" s="53"/>
      <c r="F30" s="53"/>
      <c r="G30" s="86" t="s">
        <v>22</v>
      </c>
      <c r="H30" s="87"/>
      <c r="I30" s="87"/>
      <c r="J30" s="87"/>
      <c r="K30" s="88"/>
      <c r="L30" s="48">
        <f>L32</f>
        <v>436</v>
      </c>
    </row>
    <row r="31" spans="1:12" s="13" customFormat="1" ht="15.6" customHeight="1">
      <c r="A31" s="53">
        <v>2</v>
      </c>
      <c r="B31" s="53">
        <v>1</v>
      </c>
      <c r="C31" s="53">
        <v>1</v>
      </c>
      <c r="D31" s="53"/>
      <c r="E31" s="53"/>
      <c r="F31" s="53"/>
      <c r="G31" s="86" t="s">
        <v>22</v>
      </c>
      <c r="H31" s="87"/>
      <c r="I31" s="87"/>
      <c r="J31" s="87"/>
      <c r="K31" s="88"/>
      <c r="L31" s="48">
        <f>L32</f>
        <v>436</v>
      </c>
    </row>
    <row r="32" spans="1:12" s="13" customFormat="1" ht="15.6" customHeight="1">
      <c r="A32" s="53">
        <v>2</v>
      </c>
      <c r="B32" s="53">
        <v>1</v>
      </c>
      <c r="C32" s="53">
        <v>1</v>
      </c>
      <c r="D32" s="53">
        <v>1</v>
      </c>
      <c r="E32" s="53">
        <v>1</v>
      </c>
      <c r="F32" s="53">
        <v>1</v>
      </c>
      <c r="G32" s="86" t="s">
        <v>23</v>
      </c>
      <c r="H32" s="87"/>
      <c r="I32" s="87"/>
      <c r="J32" s="87"/>
      <c r="K32" s="88"/>
      <c r="L32" s="48">
        <v>436</v>
      </c>
    </row>
    <row r="33" spans="1:12" s="13" customFormat="1" ht="15.6" customHeight="1">
      <c r="A33" s="53">
        <v>2</v>
      </c>
      <c r="B33" s="53">
        <v>1</v>
      </c>
      <c r="C33" s="53">
        <v>1</v>
      </c>
      <c r="D33" s="53">
        <v>1</v>
      </c>
      <c r="E33" s="53">
        <v>1</v>
      </c>
      <c r="F33" s="53">
        <v>2</v>
      </c>
      <c r="G33" s="86" t="s">
        <v>25</v>
      </c>
      <c r="H33" s="87"/>
      <c r="I33" s="87"/>
      <c r="J33" s="87"/>
      <c r="K33" s="88"/>
      <c r="L33" s="48"/>
    </row>
    <row r="34" spans="1:12" s="13" customFormat="1" ht="15.6" customHeight="1">
      <c r="A34" s="53">
        <v>2</v>
      </c>
      <c r="B34" s="53">
        <v>1</v>
      </c>
      <c r="C34" s="53">
        <v>2</v>
      </c>
      <c r="D34" s="53"/>
      <c r="E34" s="53"/>
      <c r="F34" s="53"/>
      <c r="G34" s="86" t="s">
        <v>24</v>
      </c>
      <c r="H34" s="87"/>
      <c r="I34" s="87"/>
      <c r="J34" s="87"/>
      <c r="K34" s="88"/>
      <c r="L34" s="48">
        <f>L35</f>
        <v>6.3</v>
      </c>
    </row>
    <row r="35" spans="1:12" s="13" customFormat="1" ht="15.6" customHeight="1">
      <c r="A35" s="53">
        <v>2</v>
      </c>
      <c r="B35" s="53">
        <v>1</v>
      </c>
      <c r="C35" s="53">
        <v>2</v>
      </c>
      <c r="D35" s="53">
        <v>1</v>
      </c>
      <c r="E35" s="53">
        <v>1</v>
      </c>
      <c r="F35" s="53">
        <v>1</v>
      </c>
      <c r="G35" s="86" t="s">
        <v>24</v>
      </c>
      <c r="H35" s="87"/>
      <c r="I35" s="87"/>
      <c r="J35" s="87"/>
      <c r="K35" s="88"/>
      <c r="L35" s="48">
        <v>6.3</v>
      </c>
    </row>
    <row r="36" spans="1:12" s="13" customFormat="1" ht="15.6" customHeight="1">
      <c r="A36" s="53">
        <v>2</v>
      </c>
      <c r="B36" s="53">
        <v>2</v>
      </c>
      <c r="C36" s="53"/>
      <c r="D36" s="53"/>
      <c r="E36" s="53"/>
      <c r="F36" s="53"/>
      <c r="G36" s="86" t="s">
        <v>26</v>
      </c>
      <c r="H36" s="87"/>
      <c r="I36" s="87"/>
      <c r="J36" s="87"/>
      <c r="K36" s="88"/>
      <c r="L36" s="48">
        <f>L38+L39+L40+L41+L42+L43+L44+L45+L46+L47+L48+L49+L50+L51+L52</f>
        <v>89.5</v>
      </c>
    </row>
    <row r="37" spans="1:12" s="13" customFormat="1" ht="15.6" customHeight="1">
      <c r="A37" s="53">
        <v>2</v>
      </c>
      <c r="B37" s="53">
        <v>2</v>
      </c>
      <c r="C37" s="53">
        <v>1</v>
      </c>
      <c r="D37" s="53"/>
      <c r="E37" s="53"/>
      <c r="F37" s="53"/>
      <c r="G37" s="86" t="s">
        <v>26</v>
      </c>
      <c r="H37" s="87"/>
      <c r="I37" s="87"/>
      <c r="J37" s="87"/>
      <c r="K37" s="88"/>
      <c r="L37" s="48">
        <f>L36</f>
        <v>89.5</v>
      </c>
    </row>
    <row r="38" spans="1:12" s="13" customFormat="1" ht="15.6" customHeight="1">
      <c r="A38" s="53">
        <v>2</v>
      </c>
      <c r="B38" s="53">
        <v>2</v>
      </c>
      <c r="C38" s="53">
        <v>1</v>
      </c>
      <c r="D38" s="53">
        <v>1</v>
      </c>
      <c r="E38" s="53">
        <v>1</v>
      </c>
      <c r="F38" s="53">
        <v>1</v>
      </c>
      <c r="G38" s="86" t="s">
        <v>27</v>
      </c>
      <c r="H38" s="87"/>
      <c r="I38" s="87"/>
      <c r="J38" s="87"/>
      <c r="K38" s="88"/>
      <c r="L38" s="48"/>
    </row>
    <row r="39" spans="1:12" s="13" customFormat="1" ht="15.6" customHeight="1">
      <c r="A39" s="53">
        <v>2</v>
      </c>
      <c r="B39" s="53">
        <v>2</v>
      </c>
      <c r="C39" s="53">
        <v>1</v>
      </c>
      <c r="D39" s="53">
        <v>1</v>
      </c>
      <c r="E39" s="53">
        <v>1</v>
      </c>
      <c r="F39" s="53">
        <v>2</v>
      </c>
      <c r="G39" s="89" t="s">
        <v>28</v>
      </c>
      <c r="H39" s="89"/>
      <c r="I39" s="89"/>
      <c r="J39" s="89"/>
      <c r="K39" s="89"/>
      <c r="L39" s="48"/>
    </row>
    <row r="40" spans="1:12" s="13" customFormat="1" ht="15.6" customHeight="1">
      <c r="A40" s="53">
        <v>2</v>
      </c>
      <c r="B40" s="53">
        <v>2</v>
      </c>
      <c r="C40" s="53">
        <v>1</v>
      </c>
      <c r="D40" s="53">
        <v>1</v>
      </c>
      <c r="E40" s="53">
        <v>1</v>
      </c>
      <c r="F40" s="53">
        <v>5</v>
      </c>
      <c r="G40" s="89" t="s">
        <v>29</v>
      </c>
      <c r="H40" s="89"/>
      <c r="I40" s="89"/>
      <c r="J40" s="89"/>
      <c r="K40" s="89"/>
      <c r="L40" s="48">
        <v>1.5</v>
      </c>
    </row>
    <row r="41" spans="1:12" s="6" customFormat="1" ht="15.6" customHeight="1">
      <c r="A41" s="54">
        <v>2</v>
      </c>
      <c r="B41" s="54">
        <v>2</v>
      </c>
      <c r="C41" s="54">
        <v>1</v>
      </c>
      <c r="D41" s="54">
        <v>1</v>
      </c>
      <c r="E41" s="54">
        <v>1</v>
      </c>
      <c r="F41" s="54">
        <v>6</v>
      </c>
      <c r="G41" s="85" t="s">
        <v>30</v>
      </c>
      <c r="H41" s="85"/>
      <c r="I41" s="85"/>
      <c r="J41" s="85"/>
      <c r="K41" s="85"/>
      <c r="L41" s="52">
        <v>3</v>
      </c>
    </row>
    <row r="42" spans="1:12" s="6" customFormat="1" ht="15.6" customHeight="1">
      <c r="A42" s="54">
        <v>2</v>
      </c>
      <c r="B42" s="54">
        <v>2</v>
      </c>
      <c r="C42" s="54">
        <v>1</v>
      </c>
      <c r="D42" s="54">
        <v>1</v>
      </c>
      <c r="E42" s="54">
        <v>1</v>
      </c>
      <c r="F42" s="54">
        <v>7</v>
      </c>
      <c r="G42" s="85" t="s">
        <v>31</v>
      </c>
      <c r="H42" s="85"/>
      <c r="I42" s="85"/>
      <c r="J42" s="85"/>
      <c r="K42" s="85"/>
      <c r="L42" s="52"/>
    </row>
    <row r="43" spans="1:12" s="6" customFormat="1" ht="15.6" customHeight="1">
      <c r="A43" s="54">
        <v>2</v>
      </c>
      <c r="B43" s="54">
        <v>2</v>
      </c>
      <c r="C43" s="54">
        <v>1</v>
      </c>
      <c r="D43" s="54">
        <v>1</v>
      </c>
      <c r="E43" s="54">
        <v>1</v>
      </c>
      <c r="F43" s="54">
        <v>11</v>
      </c>
      <c r="G43" s="74" t="s">
        <v>33</v>
      </c>
      <c r="H43" s="75"/>
      <c r="I43" s="75"/>
      <c r="J43" s="75"/>
      <c r="K43" s="76"/>
      <c r="L43" s="52">
        <v>2</v>
      </c>
    </row>
    <row r="44" spans="1:12" s="6" customFormat="1" ht="15.6" customHeight="1">
      <c r="A44" s="54">
        <v>2</v>
      </c>
      <c r="B44" s="54">
        <v>2</v>
      </c>
      <c r="C44" s="54">
        <v>1</v>
      </c>
      <c r="D44" s="54">
        <v>1</v>
      </c>
      <c r="E44" s="54">
        <v>1</v>
      </c>
      <c r="F44" s="54">
        <v>12</v>
      </c>
      <c r="G44" s="74" t="s">
        <v>34</v>
      </c>
      <c r="H44" s="75"/>
      <c r="I44" s="75"/>
      <c r="J44" s="75"/>
      <c r="K44" s="76"/>
      <c r="L44" s="52"/>
    </row>
    <row r="45" spans="1:12" s="6" customFormat="1" ht="15.6" customHeight="1">
      <c r="A45" s="54">
        <v>2</v>
      </c>
      <c r="B45" s="54">
        <v>2</v>
      </c>
      <c r="C45" s="54">
        <v>1</v>
      </c>
      <c r="D45" s="54">
        <v>1</v>
      </c>
      <c r="E45" s="54">
        <v>1</v>
      </c>
      <c r="F45" s="54">
        <v>14</v>
      </c>
      <c r="G45" s="74" t="s">
        <v>35</v>
      </c>
      <c r="H45" s="75"/>
      <c r="I45" s="75"/>
      <c r="J45" s="75"/>
      <c r="K45" s="76"/>
      <c r="L45" s="52"/>
    </row>
    <row r="46" spans="1:12" s="6" customFormat="1" ht="15.6" customHeight="1">
      <c r="A46" s="54">
        <v>2</v>
      </c>
      <c r="B46" s="54">
        <v>2</v>
      </c>
      <c r="C46" s="54">
        <v>1</v>
      </c>
      <c r="D46" s="54">
        <v>1</v>
      </c>
      <c r="E46" s="54">
        <v>1</v>
      </c>
      <c r="F46" s="54">
        <v>15</v>
      </c>
      <c r="G46" s="74" t="s">
        <v>36</v>
      </c>
      <c r="H46" s="75"/>
      <c r="I46" s="75"/>
      <c r="J46" s="75"/>
      <c r="K46" s="76"/>
      <c r="L46" s="52">
        <v>5</v>
      </c>
    </row>
    <row r="47" spans="1:12" s="6" customFormat="1" ht="15.6" customHeight="1">
      <c r="A47" s="54">
        <v>2</v>
      </c>
      <c r="B47" s="54">
        <v>2</v>
      </c>
      <c r="C47" s="54">
        <v>1</v>
      </c>
      <c r="D47" s="54">
        <v>1</v>
      </c>
      <c r="E47" s="54">
        <v>1</v>
      </c>
      <c r="F47" s="54">
        <v>16</v>
      </c>
      <c r="G47" s="74" t="s">
        <v>37</v>
      </c>
      <c r="H47" s="75"/>
      <c r="I47" s="75"/>
      <c r="J47" s="75"/>
      <c r="K47" s="76"/>
      <c r="L47" s="52">
        <v>1</v>
      </c>
    </row>
    <row r="48" spans="1:12" s="6" customFormat="1" ht="15.6" customHeight="1">
      <c r="A48" s="54">
        <v>2</v>
      </c>
      <c r="B48" s="54">
        <v>2</v>
      </c>
      <c r="C48" s="54">
        <v>1</v>
      </c>
      <c r="D48" s="54">
        <v>1</v>
      </c>
      <c r="E48" s="54">
        <v>1</v>
      </c>
      <c r="F48" s="54">
        <v>17</v>
      </c>
      <c r="G48" s="74" t="s">
        <v>38</v>
      </c>
      <c r="H48" s="75"/>
      <c r="I48" s="75"/>
      <c r="J48" s="75"/>
      <c r="K48" s="76"/>
      <c r="L48" s="52"/>
    </row>
    <row r="49" spans="1:17" s="6" customFormat="1" ht="15.6" customHeight="1">
      <c r="A49" s="54">
        <v>2</v>
      </c>
      <c r="B49" s="54">
        <v>2</v>
      </c>
      <c r="C49" s="54">
        <v>1</v>
      </c>
      <c r="D49" s="54">
        <v>1</v>
      </c>
      <c r="E49" s="54">
        <v>1</v>
      </c>
      <c r="F49" s="54">
        <v>20</v>
      </c>
      <c r="G49" s="74" t="s">
        <v>39</v>
      </c>
      <c r="H49" s="75"/>
      <c r="I49" s="75"/>
      <c r="J49" s="75"/>
      <c r="K49" s="76"/>
      <c r="L49" s="52">
        <v>14</v>
      </c>
    </row>
    <row r="50" spans="1:17" s="6" customFormat="1" ht="15.6" customHeight="1">
      <c r="A50" s="54">
        <v>2</v>
      </c>
      <c r="B50" s="54">
        <v>2</v>
      </c>
      <c r="C50" s="54">
        <v>1</v>
      </c>
      <c r="D50" s="54">
        <v>1</v>
      </c>
      <c r="E50" s="54">
        <v>1</v>
      </c>
      <c r="F50" s="54">
        <v>21</v>
      </c>
      <c r="G50" s="74" t="s">
        <v>40</v>
      </c>
      <c r="H50" s="75"/>
      <c r="I50" s="75"/>
      <c r="J50" s="75"/>
      <c r="K50" s="76"/>
      <c r="L50" s="52">
        <v>2</v>
      </c>
    </row>
    <row r="51" spans="1:17" s="6" customFormat="1" ht="15.6" customHeight="1">
      <c r="A51" s="54">
        <v>2</v>
      </c>
      <c r="B51" s="54">
        <v>2</v>
      </c>
      <c r="C51" s="54">
        <v>1</v>
      </c>
      <c r="D51" s="54">
        <v>1</v>
      </c>
      <c r="E51" s="54">
        <v>1</v>
      </c>
      <c r="F51" s="54">
        <v>22</v>
      </c>
      <c r="G51" s="74" t="s">
        <v>41</v>
      </c>
      <c r="H51" s="75"/>
      <c r="I51" s="75"/>
      <c r="J51" s="75"/>
      <c r="K51" s="76"/>
      <c r="L51" s="52"/>
    </row>
    <row r="52" spans="1:17" s="6" customFormat="1" ht="15.6" customHeight="1">
      <c r="A52" s="54">
        <v>2</v>
      </c>
      <c r="B52" s="54">
        <v>2</v>
      </c>
      <c r="C52" s="54">
        <v>1</v>
      </c>
      <c r="D52" s="54">
        <v>1</v>
      </c>
      <c r="E52" s="54">
        <v>1</v>
      </c>
      <c r="F52" s="54">
        <v>30</v>
      </c>
      <c r="G52" s="85" t="s">
        <v>42</v>
      </c>
      <c r="H52" s="85"/>
      <c r="I52" s="85"/>
      <c r="J52" s="85"/>
      <c r="K52" s="85"/>
      <c r="L52" s="52">
        <v>61</v>
      </c>
    </row>
    <row r="53" spans="1:17" s="6" customFormat="1" ht="15.6" customHeight="1">
      <c r="A53" s="54">
        <v>2</v>
      </c>
      <c r="B53" s="54">
        <v>7</v>
      </c>
      <c r="C53" s="54"/>
      <c r="D53" s="54"/>
      <c r="E53" s="54"/>
      <c r="F53" s="54"/>
      <c r="G53" s="74" t="s">
        <v>43</v>
      </c>
      <c r="H53" s="75"/>
      <c r="I53" s="75"/>
      <c r="J53" s="75"/>
      <c r="K53" s="76"/>
      <c r="L53" s="52"/>
    </row>
    <row r="54" spans="1:17" s="6" customFormat="1" ht="15.6" customHeight="1">
      <c r="A54" s="54">
        <v>2</v>
      </c>
      <c r="B54" s="54">
        <v>7</v>
      </c>
      <c r="C54" s="54">
        <v>3</v>
      </c>
      <c r="D54" s="54"/>
      <c r="E54" s="54"/>
      <c r="F54" s="54"/>
      <c r="G54" s="74" t="s">
        <v>44</v>
      </c>
      <c r="H54" s="75"/>
      <c r="I54" s="75"/>
      <c r="J54" s="75"/>
      <c r="K54" s="76"/>
      <c r="L54" s="52"/>
    </row>
    <row r="55" spans="1:17" s="6" customFormat="1" ht="15.6" customHeight="1">
      <c r="A55" s="54">
        <v>2</v>
      </c>
      <c r="B55" s="54">
        <v>7</v>
      </c>
      <c r="C55" s="54">
        <v>3</v>
      </c>
      <c r="D55" s="54">
        <v>1</v>
      </c>
      <c r="E55" s="54"/>
      <c r="F55" s="54"/>
      <c r="G55" s="74" t="s">
        <v>44</v>
      </c>
      <c r="H55" s="75"/>
      <c r="I55" s="75"/>
      <c r="J55" s="75"/>
      <c r="K55" s="76"/>
      <c r="L55" s="52"/>
    </row>
    <row r="56" spans="1:17" s="6" customFormat="1" ht="15.6" customHeight="1">
      <c r="A56" s="54">
        <v>2</v>
      </c>
      <c r="B56" s="54">
        <v>7</v>
      </c>
      <c r="C56" s="54">
        <v>3</v>
      </c>
      <c r="D56" s="54">
        <v>1</v>
      </c>
      <c r="E56" s="54">
        <v>1</v>
      </c>
      <c r="F56" s="54">
        <v>1</v>
      </c>
      <c r="G56" s="74" t="s">
        <v>45</v>
      </c>
      <c r="H56" s="75"/>
      <c r="I56" s="75"/>
      <c r="J56" s="75"/>
      <c r="K56" s="76"/>
      <c r="L56" s="52"/>
    </row>
    <row r="57" spans="1:17" s="6" customFormat="1" ht="15.6" customHeight="1">
      <c r="A57" s="54">
        <v>2</v>
      </c>
      <c r="B57" s="54">
        <v>8</v>
      </c>
      <c r="C57" s="54"/>
      <c r="D57" s="54"/>
      <c r="E57" s="54"/>
      <c r="F57" s="54"/>
      <c r="G57" s="74" t="s">
        <v>46</v>
      </c>
      <c r="H57" s="75"/>
      <c r="I57" s="75"/>
      <c r="J57" s="75"/>
      <c r="K57" s="76"/>
      <c r="L57" s="52"/>
    </row>
    <row r="58" spans="1:17" s="6" customFormat="1" ht="15.6" customHeight="1">
      <c r="A58" s="54">
        <v>2</v>
      </c>
      <c r="B58" s="54">
        <v>8</v>
      </c>
      <c r="C58" s="54">
        <v>1</v>
      </c>
      <c r="D58" s="54"/>
      <c r="E58" s="54"/>
      <c r="F58" s="54"/>
      <c r="G58" s="74" t="s">
        <v>46</v>
      </c>
      <c r="H58" s="75"/>
      <c r="I58" s="75"/>
      <c r="J58" s="75"/>
      <c r="K58" s="76"/>
      <c r="L58" s="52"/>
    </row>
    <row r="59" spans="1:17" s="6" customFormat="1" ht="15.6" customHeight="1">
      <c r="A59" s="54">
        <v>2</v>
      </c>
      <c r="B59" s="54">
        <v>8</v>
      </c>
      <c r="C59" s="54">
        <v>1</v>
      </c>
      <c r="D59" s="54">
        <v>1</v>
      </c>
      <c r="E59" s="54"/>
      <c r="F59" s="54"/>
      <c r="G59" s="74" t="s">
        <v>47</v>
      </c>
      <c r="H59" s="75"/>
      <c r="I59" s="75"/>
      <c r="J59" s="75"/>
      <c r="K59" s="76"/>
      <c r="L59" s="52"/>
    </row>
    <row r="60" spans="1:17" s="6" customFormat="1" ht="15.6" customHeight="1">
      <c r="A60" s="54">
        <v>2</v>
      </c>
      <c r="B60" s="54">
        <v>8</v>
      </c>
      <c r="C60" s="54">
        <v>1</v>
      </c>
      <c r="D60" s="54">
        <v>1</v>
      </c>
      <c r="E60" s="54">
        <v>1</v>
      </c>
      <c r="F60" s="54">
        <v>2</v>
      </c>
      <c r="G60" s="74" t="s">
        <v>48</v>
      </c>
      <c r="H60" s="75"/>
      <c r="I60" s="75"/>
      <c r="J60" s="75"/>
      <c r="K60" s="76"/>
      <c r="L60" s="52"/>
    </row>
    <row r="61" spans="1:17" s="6" customFormat="1" ht="46.5" customHeight="1">
      <c r="A61" s="54">
        <v>3</v>
      </c>
      <c r="B61" s="54"/>
      <c r="C61" s="54"/>
      <c r="D61" s="54"/>
      <c r="E61" s="54"/>
      <c r="F61" s="54"/>
      <c r="G61" s="74" t="s">
        <v>49</v>
      </c>
      <c r="H61" s="75"/>
      <c r="I61" s="75"/>
      <c r="J61" s="75"/>
      <c r="K61" s="76"/>
      <c r="L61" s="52"/>
      <c r="Q61" s="56"/>
    </row>
    <row r="62" spans="1:17" s="6" customFormat="1" ht="15.75" customHeight="1">
      <c r="A62" s="54">
        <v>3</v>
      </c>
      <c r="B62" s="54">
        <v>1</v>
      </c>
      <c r="C62" s="54"/>
      <c r="D62" s="54"/>
      <c r="E62" s="54"/>
      <c r="F62" s="54"/>
      <c r="G62" s="74" t="s">
        <v>50</v>
      </c>
      <c r="H62" s="75"/>
      <c r="I62" s="75"/>
      <c r="J62" s="75"/>
      <c r="K62" s="76"/>
      <c r="L62" s="52"/>
    </row>
    <row r="63" spans="1:17" s="6" customFormat="1" ht="15.75" customHeight="1">
      <c r="A63" s="54">
        <v>3</v>
      </c>
      <c r="B63" s="54">
        <v>1</v>
      </c>
      <c r="C63" s="54">
        <v>1</v>
      </c>
      <c r="D63" s="54"/>
      <c r="E63" s="54"/>
      <c r="F63" s="54"/>
      <c r="G63" s="74" t="s">
        <v>51</v>
      </c>
      <c r="H63" s="75"/>
      <c r="I63" s="75"/>
      <c r="J63" s="75"/>
      <c r="K63" s="76"/>
      <c r="L63" s="52"/>
    </row>
    <row r="64" spans="1:17" s="6" customFormat="1" ht="15.75" customHeight="1">
      <c r="A64" s="54">
        <v>3</v>
      </c>
      <c r="B64" s="54">
        <v>1</v>
      </c>
      <c r="C64" s="54">
        <v>1</v>
      </c>
      <c r="D64" s="54">
        <v>3</v>
      </c>
      <c r="E64" s="54"/>
      <c r="F64" s="54"/>
      <c r="G64" s="74" t="s">
        <v>52</v>
      </c>
      <c r="H64" s="75"/>
      <c r="I64" s="75"/>
      <c r="J64" s="75"/>
      <c r="K64" s="76"/>
      <c r="L64" s="52"/>
    </row>
    <row r="65" spans="1:12" s="6" customFormat="1" ht="15.75" customHeight="1">
      <c r="A65" s="54">
        <v>3</v>
      </c>
      <c r="B65" s="54">
        <v>1</v>
      </c>
      <c r="C65" s="54">
        <v>1</v>
      </c>
      <c r="D65" s="54">
        <v>3</v>
      </c>
      <c r="E65" s="54">
        <v>1</v>
      </c>
      <c r="F65" s="54">
        <v>1</v>
      </c>
      <c r="G65" s="74" t="s">
        <v>53</v>
      </c>
      <c r="H65" s="75"/>
      <c r="I65" s="75"/>
      <c r="J65" s="75"/>
      <c r="K65" s="76"/>
      <c r="L65" s="52"/>
    </row>
    <row r="66" spans="1:12" s="6" customFormat="1" ht="15.75" customHeight="1">
      <c r="A66" s="54">
        <v>3</v>
      </c>
      <c r="B66" s="54">
        <v>1</v>
      </c>
      <c r="C66" s="54">
        <v>1</v>
      </c>
      <c r="D66" s="54">
        <v>3</v>
      </c>
      <c r="E66" s="54">
        <v>1</v>
      </c>
      <c r="F66" s="54">
        <v>2</v>
      </c>
      <c r="G66" s="74" t="s">
        <v>54</v>
      </c>
      <c r="H66" s="75"/>
      <c r="I66" s="75"/>
      <c r="J66" s="75"/>
      <c r="K66" s="76"/>
      <c r="L66" s="52"/>
    </row>
    <row r="67" spans="1:12" s="6" customFormat="1" ht="15.75" customHeight="1">
      <c r="A67" s="54">
        <v>3</v>
      </c>
      <c r="B67" s="54">
        <v>1</v>
      </c>
      <c r="C67" s="54">
        <v>1</v>
      </c>
      <c r="D67" s="54">
        <v>5</v>
      </c>
      <c r="E67" s="54"/>
      <c r="F67" s="54"/>
      <c r="G67" s="74" t="s">
        <v>55</v>
      </c>
      <c r="H67" s="75"/>
      <c r="I67" s="75"/>
      <c r="J67" s="75"/>
      <c r="K67" s="76"/>
      <c r="L67" s="52"/>
    </row>
    <row r="68" spans="1:12" s="6" customFormat="1" ht="15.75" customHeight="1">
      <c r="A68" s="54">
        <v>3</v>
      </c>
      <c r="B68" s="54">
        <v>1</v>
      </c>
      <c r="C68" s="54">
        <v>1</v>
      </c>
      <c r="D68" s="54">
        <v>5</v>
      </c>
      <c r="E68" s="54">
        <v>1</v>
      </c>
      <c r="F68" s="54">
        <v>1</v>
      </c>
      <c r="G68" s="74" t="s">
        <v>55</v>
      </c>
      <c r="H68" s="75"/>
      <c r="I68" s="75"/>
      <c r="J68" s="75"/>
      <c r="K68" s="76"/>
      <c r="L68" s="52"/>
    </row>
    <row r="69" spans="1:12" s="6" customFormat="1" ht="15.75" customHeight="1">
      <c r="A69" s="54">
        <v>3</v>
      </c>
      <c r="B69" s="54">
        <v>1</v>
      </c>
      <c r="C69" s="54">
        <v>2</v>
      </c>
      <c r="D69" s="54"/>
      <c r="E69" s="54"/>
      <c r="F69" s="54"/>
      <c r="G69" s="74" t="s">
        <v>56</v>
      </c>
      <c r="H69" s="75"/>
      <c r="I69" s="75"/>
      <c r="J69" s="75"/>
      <c r="K69" s="76"/>
      <c r="L69" s="52"/>
    </row>
    <row r="70" spans="1:12" s="6" customFormat="1" ht="15.75" customHeight="1">
      <c r="A70" s="54">
        <v>3</v>
      </c>
      <c r="B70" s="54">
        <v>1</v>
      </c>
      <c r="C70" s="54">
        <v>2</v>
      </c>
      <c r="D70" s="54">
        <v>1</v>
      </c>
      <c r="E70" s="54"/>
      <c r="F70" s="54"/>
      <c r="G70" s="74" t="s">
        <v>56</v>
      </c>
      <c r="H70" s="75"/>
      <c r="I70" s="75"/>
      <c r="J70" s="75"/>
      <c r="K70" s="76"/>
      <c r="L70" s="52"/>
    </row>
    <row r="71" spans="1:12" s="6" customFormat="1" ht="28.5" customHeight="1">
      <c r="A71" s="54">
        <v>3</v>
      </c>
      <c r="B71" s="54">
        <v>1</v>
      </c>
      <c r="C71" s="54">
        <v>2</v>
      </c>
      <c r="D71" s="54">
        <v>1</v>
      </c>
      <c r="E71" s="54">
        <v>1</v>
      </c>
      <c r="F71" s="54">
        <v>2</v>
      </c>
      <c r="G71" s="74" t="s">
        <v>57</v>
      </c>
      <c r="H71" s="75"/>
      <c r="I71" s="75"/>
      <c r="J71" s="75"/>
      <c r="K71" s="76"/>
      <c r="L71" s="52"/>
    </row>
    <row r="72" spans="1:12" s="6" customFormat="1" ht="15.75" customHeight="1">
      <c r="A72" s="54">
        <v>3</v>
      </c>
      <c r="B72" s="54">
        <v>1</v>
      </c>
      <c r="C72" s="54">
        <v>2</v>
      </c>
      <c r="D72" s="54">
        <v>1</v>
      </c>
      <c r="E72" s="54">
        <v>1</v>
      </c>
      <c r="F72" s="54">
        <v>3</v>
      </c>
      <c r="G72" s="74" t="s">
        <v>58</v>
      </c>
      <c r="H72" s="75"/>
      <c r="I72" s="75"/>
      <c r="J72" s="75"/>
      <c r="K72" s="76"/>
      <c r="L72" s="52"/>
    </row>
    <row r="73" spans="1:12" s="6" customFormat="1" ht="15.75" customHeight="1">
      <c r="A73" s="54">
        <v>3</v>
      </c>
      <c r="B73" s="54">
        <v>1</v>
      </c>
      <c r="C73" s="54">
        <v>2</v>
      </c>
      <c r="D73" s="54">
        <v>1</v>
      </c>
      <c r="E73" s="54">
        <v>1</v>
      </c>
      <c r="F73" s="54">
        <v>4</v>
      </c>
      <c r="G73" s="74" t="s">
        <v>59</v>
      </c>
      <c r="H73" s="75"/>
      <c r="I73" s="75"/>
      <c r="J73" s="75"/>
      <c r="K73" s="76"/>
      <c r="L73" s="52"/>
    </row>
    <row r="74" spans="1:12" s="6" customFormat="1" ht="15.75" customHeight="1">
      <c r="A74" s="54">
        <v>3</v>
      </c>
      <c r="B74" s="54">
        <v>1</v>
      </c>
      <c r="C74" s="54">
        <v>2</v>
      </c>
      <c r="D74" s="54">
        <v>1</v>
      </c>
      <c r="E74" s="54">
        <v>1</v>
      </c>
      <c r="F74" s="54">
        <v>5</v>
      </c>
      <c r="G74" s="74" t="s">
        <v>60</v>
      </c>
      <c r="H74" s="75"/>
      <c r="I74" s="75"/>
      <c r="J74" s="75"/>
      <c r="K74" s="76"/>
      <c r="L74" s="52"/>
    </row>
    <row r="75" spans="1:12" s="35" customFormat="1" ht="15.6" customHeight="1">
      <c r="A75" s="77" t="s">
        <v>14</v>
      </c>
      <c r="B75" s="78"/>
      <c r="C75" s="78"/>
      <c r="D75" s="78"/>
      <c r="E75" s="78"/>
      <c r="F75" s="78"/>
      <c r="G75" s="78"/>
      <c r="H75" s="78"/>
      <c r="I75" s="78"/>
      <c r="J75" s="78"/>
      <c r="K75" s="79"/>
      <c r="L75" s="55">
        <f>L28</f>
        <v>531.79999999999995</v>
      </c>
    </row>
    <row r="76" spans="1:12" ht="7.9" customHeight="1">
      <c r="A76" s="36"/>
      <c r="B76" s="36"/>
      <c r="C76" s="36"/>
      <c r="D76" s="36"/>
      <c r="E76" s="36"/>
      <c r="F76" s="36"/>
      <c r="G76" s="36"/>
      <c r="H76" s="36"/>
      <c r="I76" s="36"/>
      <c r="J76" s="37"/>
      <c r="K76" s="37"/>
      <c r="L76" s="38"/>
    </row>
    <row r="77" spans="1:12" s="39" customFormat="1" ht="40.9" customHeight="1">
      <c r="A77" s="80" t="s">
        <v>15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</row>
    <row r="78" spans="1:12" s="39" customFormat="1" ht="20.25" customHeight="1"/>
    <row r="79" spans="1:12" s="39" customFormat="1" ht="18" customHeight="1">
      <c r="A79" s="59" t="s">
        <v>69</v>
      </c>
      <c r="B79" s="81" t="s">
        <v>71</v>
      </c>
      <c r="C79" s="81"/>
      <c r="D79" s="81"/>
      <c r="E79" s="81"/>
      <c r="F79" s="81"/>
      <c r="G79" s="81"/>
      <c r="H79" s="81"/>
      <c r="I79" s="81"/>
      <c r="J79" s="81"/>
      <c r="K79" s="81"/>
      <c r="L79" s="59"/>
    </row>
    <row r="80" spans="1:12" s="39" customFormat="1" ht="18.75" customHeight="1">
      <c r="A80" s="59" t="s">
        <v>72</v>
      </c>
      <c r="B80" s="82" t="s">
        <v>73</v>
      </c>
      <c r="C80" s="83"/>
      <c r="D80" s="83"/>
      <c r="E80" s="83"/>
      <c r="F80" s="83"/>
      <c r="G80" s="83"/>
      <c r="H80" s="83"/>
      <c r="I80" s="83"/>
      <c r="J80" s="83"/>
      <c r="K80" s="84"/>
      <c r="L80" s="59"/>
    </row>
    <row r="81" spans="1:12" ht="18.75" customHeight="1">
      <c r="A81" s="59" t="s">
        <v>74</v>
      </c>
      <c r="B81" s="82" t="s">
        <v>75</v>
      </c>
      <c r="C81" s="83"/>
      <c r="D81" s="83"/>
      <c r="E81" s="83"/>
      <c r="F81" s="83"/>
      <c r="G81" s="83"/>
      <c r="H81" s="83"/>
      <c r="I81" s="83"/>
      <c r="J81" s="83"/>
      <c r="K81" s="84"/>
      <c r="L81" s="59"/>
    </row>
    <row r="82" spans="1:12" ht="15.6" customHeight="1">
      <c r="A82" s="61" t="s">
        <v>70</v>
      </c>
      <c r="B82" s="62" t="s">
        <v>76</v>
      </c>
      <c r="C82" s="63"/>
      <c r="D82" s="63"/>
      <c r="E82" s="63"/>
      <c r="F82" s="63"/>
      <c r="G82" s="63"/>
      <c r="H82" s="63"/>
      <c r="I82" s="63"/>
      <c r="J82" s="63"/>
      <c r="K82" s="64"/>
      <c r="L82" s="60"/>
    </row>
    <row r="85" spans="1:12" s="39" customFormat="1" ht="15.6" customHeight="1">
      <c r="A85" s="73"/>
      <c r="B85" s="73"/>
      <c r="C85" s="73"/>
      <c r="D85" s="73"/>
      <c r="E85" s="73"/>
      <c r="F85" s="73"/>
      <c r="G85" s="73"/>
      <c r="H85" s="73"/>
      <c r="I85" s="43"/>
      <c r="J85" s="44"/>
      <c r="K85" s="44"/>
      <c r="L85" s="45"/>
    </row>
    <row r="86" spans="1:12" ht="30" customHeight="1">
      <c r="A86" s="69" t="s">
        <v>77</v>
      </c>
      <c r="B86" s="69"/>
      <c r="C86" s="69"/>
      <c r="D86" s="69"/>
      <c r="E86" s="69"/>
      <c r="F86" s="69"/>
      <c r="G86" s="69"/>
      <c r="H86" s="69"/>
      <c r="I86" s="65"/>
      <c r="J86" s="66"/>
      <c r="K86" s="67"/>
      <c r="L86" s="68" t="s">
        <v>82</v>
      </c>
    </row>
    <row r="87" spans="1:12" s="40" customFormat="1" ht="15.6" customHeight="1">
      <c r="A87" s="70" t="s">
        <v>16</v>
      </c>
      <c r="B87" s="70"/>
      <c r="C87" s="70"/>
      <c r="D87" s="70"/>
      <c r="E87" s="70"/>
      <c r="F87" s="70"/>
      <c r="G87" s="70"/>
      <c r="H87" s="70"/>
      <c r="I87" s="50"/>
      <c r="J87" s="50" t="s">
        <v>17</v>
      </c>
      <c r="K87" s="71" t="s">
        <v>18</v>
      </c>
      <c r="L87" s="71"/>
    </row>
    <row r="88" spans="1:12" s="39" customFormat="1" ht="7.9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2"/>
      <c r="L88" s="42"/>
    </row>
    <row r="89" spans="1:12" ht="28.5" customHeight="1">
      <c r="A89" s="69" t="s">
        <v>78</v>
      </c>
      <c r="B89" s="69"/>
      <c r="C89" s="69"/>
      <c r="D89" s="69"/>
      <c r="E89" s="69"/>
      <c r="F89" s="69"/>
      <c r="G89" s="69"/>
      <c r="H89" s="69"/>
      <c r="I89" s="65"/>
      <c r="J89" s="66"/>
      <c r="K89" s="67"/>
      <c r="L89" s="68" t="s">
        <v>81</v>
      </c>
    </row>
    <row r="90" spans="1:12" s="40" customFormat="1" ht="25.15" customHeight="1">
      <c r="A90" s="72" t="s">
        <v>19</v>
      </c>
      <c r="B90" s="72"/>
      <c r="C90" s="72"/>
      <c r="D90" s="72"/>
      <c r="E90" s="72"/>
      <c r="F90" s="72"/>
      <c r="G90" s="72"/>
      <c r="H90" s="72"/>
      <c r="I90" s="51"/>
      <c r="J90" s="50" t="s">
        <v>17</v>
      </c>
      <c r="K90" s="71" t="s">
        <v>18</v>
      </c>
      <c r="L90" s="71"/>
    </row>
  </sheetData>
  <mergeCells count="83">
    <mergeCell ref="A15:H15"/>
    <mergeCell ref="F2:K2"/>
    <mergeCell ref="F3:K3"/>
    <mergeCell ref="A5:L5"/>
    <mergeCell ref="F6:K6"/>
    <mergeCell ref="F7:K7"/>
    <mergeCell ref="F8:K8"/>
    <mergeCell ref="F9:K9"/>
    <mergeCell ref="A12:H12"/>
    <mergeCell ref="A13:H13"/>
    <mergeCell ref="A14:H14"/>
    <mergeCell ref="L26:L27"/>
    <mergeCell ref="A27:F27"/>
    <mergeCell ref="G27:K27"/>
    <mergeCell ref="D16:J16"/>
    <mergeCell ref="A17:H17"/>
    <mergeCell ref="E18:K18"/>
    <mergeCell ref="A19:G19"/>
    <mergeCell ref="A20:G20"/>
    <mergeCell ref="A21:G21"/>
    <mergeCell ref="G33:K33"/>
    <mergeCell ref="A23:H23"/>
    <mergeCell ref="A24:H24"/>
    <mergeCell ref="A25:H25"/>
    <mergeCell ref="A26:K26"/>
    <mergeCell ref="G28:K28"/>
    <mergeCell ref="G29:K29"/>
    <mergeCell ref="G30:K30"/>
    <mergeCell ref="G31:K31"/>
    <mergeCell ref="G32:K32"/>
    <mergeCell ref="G45:K45"/>
    <mergeCell ref="G34:K34"/>
    <mergeCell ref="G35:K35"/>
    <mergeCell ref="G36:K36"/>
    <mergeCell ref="G37:K37"/>
    <mergeCell ref="G38:K38"/>
    <mergeCell ref="G39:K39"/>
    <mergeCell ref="G40:K40"/>
    <mergeCell ref="G41:K41"/>
    <mergeCell ref="G42:K42"/>
    <mergeCell ref="G43:K43"/>
    <mergeCell ref="G44:K44"/>
    <mergeCell ref="G56:K56"/>
    <mergeCell ref="G46:K46"/>
    <mergeCell ref="G47:K47"/>
    <mergeCell ref="G48:K48"/>
    <mergeCell ref="G49:K49"/>
    <mergeCell ref="G50:K50"/>
    <mergeCell ref="G51:K51"/>
    <mergeCell ref="G52:K52"/>
    <mergeCell ref="G53:K53"/>
    <mergeCell ref="G54:K54"/>
    <mergeCell ref="G55:K55"/>
    <mergeCell ref="G68:K68"/>
    <mergeCell ref="G57:K57"/>
    <mergeCell ref="G58:K58"/>
    <mergeCell ref="G59:K59"/>
    <mergeCell ref="G60:K60"/>
    <mergeCell ref="G61:K61"/>
    <mergeCell ref="G62:K62"/>
    <mergeCell ref="G63:K63"/>
    <mergeCell ref="G64:K64"/>
    <mergeCell ref="G65:K65"/>
    <mergeCell ref="G66:K66"/>
    <mergeCell ref="G67:K67"/>
    <mergeCell ref="A85:H85"/>
    <mergeCell ref="G69:K69"/>
    <mergeCell ref="G70:K70"/>
    <mergeCell ref="G71:K71"/>
    <mergeCell ref="G72:K72"/>
    <mergeCell ref="G73:K73"/>
    <mergeCell ref="G74:K74"/>
    <mergeCell ref="A75:K75"/>
    <mergeCell ref="A77:L77"/>
    <mergeCell ref="B79:K79"/>
    <mergeCell ref="B80:K80"/>
    <mergeCell ref="B81:K81"/>
    <mergeCell ref="A86:H86"/>
    <mergeCell ref="A87:H87"/>
    <mergeCell ref="K87:L87"/>
    <mergeCell ref="A89:H89"/>
    <mergeCell ref="A90:H90"/>
    <mergeCell ref="K90:L90"/>
  </mergeCells>
  <dataValidations count="1">
    <dataValidation allowBlank="1" showInputMessage="1" showErrorMessage="1" error="0&lt;gbm&lt;91" sqref="J11:L11 K15:L15 I22:L22 L18"/>
  </dataValidations>
  <pageMargins left="0.69" right="0.55118110236220474" top="0.47244094488188981" bottom="0.47244094488188981" header="0" footer="0.31496062992125984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Teatras „Menas“</vt:lpstr>
      <vt:lpstr>'Teatras „Menas“'!Print_Titles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Mickėnienė</dc:creator>
  <cp:lastModifiedBy>Daiva Breivienė</cp:lastModifiedBy>
  <cp:lastPrinted>2018-10-02T12:49:27Z</cp:lastPrinted>
  <dcterms:created xsi:type="dcterms:W3CDTF">2018-06-01T07:03:17Z</dcterms:created>
  <dcterms:modified xsi:type="dcterms:W3CDTF">2020-06-11T11:13:51Z</dcterms:modified>
</cp:coreProperties>
</file>