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as1\Desktop\Tarybos sprendimai\Futbolo etatatai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21" i="1" l="1"/>
  <c r="H23" i="1" s="1"/>
  <c r="H22" i="1"/>
  <c r="I22" i="1" s="1"/>
  <c r="G21" i="1"/>
  <c r="I21" i="1" s="1"/>
  <c r="G22" i="1"/>
  <c r="H20" i="1"/>
  <c r="G20" i="1"/>
  <c r="G23" i="1" s="1"/>
  <c r="I23" i="1" s="1"/>
  <c r="F23" i="1"/>
  <c r="E23" i="1"/>
  <c r="I10" i="1"/>
  <c r="F11" i="1"/>
  <c r="E11" i="1"/>
  <c r="H10" i="1"/>
  <c r="G10" i="1"/>
  <c r="H9" i="1"/>
  <c r="I9" i="1" s="1"/>
  <c r="G9" i="1"/>
  <c r="H8" i="1"/>
  <c r="G8" i="1"/>
  <c r="I8" i="1" s="1"/>
  <c r="H11" i="1" l="1"/>
  <c r="G11" i="1"/>
  <c r="I20" i="1"/>
  <c r="I11" i="1" l="1"/>
</calcChain>
</file>

<file path=xl/sharedStrings.xml><?xml version="1.0" encoding="utf-8"?>
<sst xmlns="http://schemas.openxmlformats.org/spreadsheetml/2006/main" count="35" uniqueCount="19">
  <si>
    <t>Panevėžio futbolo akademija</t>
  </si>
  <si>
    <t>Nr.</t>
  </si>
  <si>
    <t>Pareigybės pavadinimas</t>
  </si>
  <si>
    <t>Etatų skaičius</t>
  </si>
  <si>
    <t>Atlyginimų koef.</t>
  </si>
  <si>
    <t>Darbo užmokestis vienam etatui/mėn EUR</t>
  </si>
  <si>
    <t>Viso</t>
  </si>
  <si>
    <t xml:space="preserve">Darbo užmokestis </t>
  </si>
  <si>
    <t>Soc. Draudimas</t>
  </si>
  <si>
    <t>Spalis, lapkritis, gruodis 2016</t>
  </si>
  <si>
    <t>Budėtojas</t>
  </si>
  <si>
    <t>MMA</t>
  </si>
  <si>
    <t>Viso darbo užmokestis ir soc. Draudimas</t>
  </si>
  <si>
    <t>Socialinis draudimas mėn /EUR</t>
  </si>
  <si>
    <t>Sausis-gruodis (12 mėn.) 2017</t>
  </si>
  <si>
    <t>Dėl biudžeto lėšų skyrimo darbo užmokesčiui ir soc. Draudimui 2017 m.</t>
  </si>
  <si>
    <t>Dėl 3 naujų etatų steigimo ir papildomų  biudžeto lėšų skyrimo darbo užmokesčiui ir soc. draudimui 2016 metams</t>
  </si>
  <si>
    <t>Valytoja</t>
  </si>
  <si>
    <t>Administratorius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</si>
</sst>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Fill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8" xfId="0" applyFont="1" applyBorder="1"/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7" fontId="3" fillId="0" borderId="13" xfId="0" applyNumberFormat="1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19" sqref="C19"/>
    </sheetView>
  </sheetViews>
  <sheetFormatPr defaultRowHeight="15" x14ac:dyDescent="0.25"/>
  <cols>
    <col min="1" max="1" width="6.140625" customWidth="1"/>
    <col min="2" max="2" width="18.85546875" customWidth="1"/>
    <col min="3" max="4" width="10.42578125" customWidth="1"/>
    <col min="5" max="5" width="14.140625" customWidth="1"/>
    <col min="6" max="6" width="11.85546875" customWidth="1"/>
    <col min="7" max="7" width="18.5703125" customWidth="1"/>
    <col min="8" max="8" width="16" customWidth="1"/>
    <col min="9" max="9" width="14.5703125" customWidth="1"/>
    <col min="10" max="10" width="12.42578125" customWidth="1"/>
  </cols>
  <sheetData>
    <row r="1" spans="1:10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3" spans="1:10" x14ac:dyDescent="0.25">
      <c r="B3" s="40" t="s">
        <v>16</v>
      </c>
      <c r="C3" s="40"/>
      <c r="D3" s="40"/>
      <c r="E3" s="40"/>
      <c r="F3" s="40"/>
      <c r="G3" s="40"/>
      <c r="H3" s="40"/>
    </row>
    <row r="4" spans="1:10" ht="22.5" customHeight="1" x14ac:dyDescent="0.25"/>
    <row r="5" spans="1:10" ht="52.5" customHeight="1" x14ac:dyDescent="0.25">
      <c r="A5" s="31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5" t="s">
        <v>13</v>
      </c>
      <c r="G5" s="37" t="s">
        <v>9</v>
      </c>
      <c r="H5" s="38"/>
      <c r="I5" s="28" t="s">
        <v>12</v>
      </c>
      <c r="J5" s="39"/>
    </row>
    <row r="6" spans="1:10" ht="25.5" customHeight="1" x14ac:dyDescent="0.25">
      <c r="A6" s="32"/>
      <c r="B6" s="34"/>
      <c r="C6" s="34"/>
      <c r="D6" s="34"/>
      <c r="E6" s="34"/>
      <c r="F6" s="36"/>
      <c r="G6" s="20" t="s">
        <v>7</v>
      </c>
      <c r="H6" s="21" t="s">
        <v>8</v>
      </c>
      <c r="I6" s="29"/>
      <c r="J6" s="39"/>
    </row>
    <row r="7" spans="1:10" x14ac:dyDescent="0.25">
      <c r="A7" s="1"/>
      <c r="B7" s="1"/>
      <c r="C7" s="1"/>
      <c r="D7" s="1"/>
      <c r="E7" s="1"/>
      <c r="F7" s="4"/>
      <c r="G7" s="5"/>
      <c r="H7" s="6"/>
      <c r="I7" s="15"/>
      <c r="J7" s="2"/>
    </row>
    <row r="8" spans="1:10" x14ac:dyDescent="0.25">
      <c r="A8" s="1">
        <v>1</v>
      </c>
      <c r="B8" s="1" t="s">
        <v>18</v>
      </c>
      <c r="C8" s="1">
        <v>1</v>
      </c>
      <c r="D8" s="1">
        <v>11</v>
      </c>
      <c r="E8" s="10">
        <v>390</v>
      </c>
      <c r="F8" s="3">
        <v>120.82</v>
      </c>
      <c r="G8" s="8">
        <f t="shared" ref="G8:H10" si="0">+E8*3</f>
        <v>1170</v>
      </c>
      <c r="H8" s="16">
        <f t="shared" si="0"/>
        <v>362.46</v>
      </c>
      <c r="I8" s="17">
        <f>+G8+H8</f>
        <v>1532.46</v>
      </c>
      <c r="J8" s="2"/>
    </row>
    <row r="9" spans="1:10" x14ac:dyDescent="0.25">
      <c r="A9" s="1">
        <v>2</v>
      </c>
      <c r="B9" s="1" t="s">
        <v>10</v>
      </c>
      <c r="C9" s="1">
        <v>1</v>
      </c>
      <c r="D9" s="1" t="s">
        <v>11</v>
      </c>
      <c r="E9" s="10">
        <v>380</v>
      </c>
      <c r="F9" s="7">
        <v>117.72</v>
      </c>
      <c r="G9" s="9">
        <f t="shared" si="0"/>
        <v>1140</v>
      </c>
      <c r="H9" s="16">
        <f t="shared" si="0"/>
        <v>353.15999999999997</v>
      </c>
      <c r="I9" s="17">
        <f t="shared" ref="I9:I10" si="1">+G9+H9</f>
        <v>1493.1599999999999</v>
      </c>
      <c r="J9" s="2"/>
    </row>
    <row r="10" spans="1:10" ht="15.75" thickBot="1" x14ac:dyDescent="0.3">
      <c r="A10" s="11">
        <v>3</v>
      </c>
      <c r="B10" s="11" t="s">
        <v>17</v>
      </c>
      <c r="C10" s="11">
        <v>1</v>
      </c>
      <c r="D10" s="11" t="s">
        <v>11</v>
      </c>
      <c r="E10" s="12">
        <v>380</v>
      </c>
      <c r="F10" s="13">
        <v>117.72</v>
      </c>
      <c r="G10" s="14">
        <f t="shared" si="0"/>
        <v>1140</v>
      </c>
      <c r="H10" s="18">
        <f t="shared" si="0"/>
        <v>353.15999999999997</v>
      </c>
      <c r="I10" s="19">
        <f t="shared" si="1"/>
        <v>1493.1599999999999</v>
      </c>
      <c r="J10" s="2"/>
    </row>
    <row r="11" spans="1:10" x14ac:dyDescent="0.25">
      <c r="A11" s="23"/>
      <c r="B11" s="24" t="s">
        <v>6</v>
      </c>
      <c r="C11" s="24">
        <v>3</v>
      </c>
      <c r="D11" s="24"/>
      <c r="E11" s="25">
        <f>SUM(E8:E10)</f>
        <v>1150</v>
      </c>
      <c r="F11" s="25">
        <f t="shared" ref="F11:H11" si="2">SUM(F8:F10)</f>
        <v>356.26</v>
      </c>
      <c r="G11" s="25">
        <f t="shared" si="2"/>
        <v>3450</v>
      </c>
      <c r="H11" s="25">
        <f t="shared" si="2"/>
        <v>1068.7799999999997</v>
      </c>
      <c r="I11" s="26">
        <f>+G11+H11</f>
        <v>4518.78</v>
      </c>
      <c r="J11" s="2"/>
    </row>
    <row r="12" spans="1:10" x14ac:dyDescent="0.25">
      <c r="A12" s="22"/>
      <c r="B12" s="22"/>
      <c r="C12" s="22"/>
      <c r="D12" s="22"/>
      <c r="E12" s="22"/>
      <c r="F12" s="2"/>
      <c r="G12" s="2"/>
      <c r="H12" s="2"/>
      <c r="I12" s="2"/>
      <c r="J12" s="2"/>
    </row>
    <row r="13" spans="1:10" x14ac:dyDescent="0.25">
      <c r="A13" s="22"/>
      <c r="B13" s="22"/>
      <c r="C13" s="22"/>
      <c r="D13" s="22"/>
      <c r="E13" s="22"/>
      <c r="F13" s="2"/>
      <c r="G13" s="2"/>
      <c r="H13" s="2"/>
      <c r="I13" s="2"/>
      <c r="J13" s="2"/>
    </row>
    <row r="14" spans="1:10" ht="15.75" customHeight="1" x14ac:dyDescent="0.25">
      <c r="A14" s="22"/>
      <c r="B14" s="22"/>
      <c r="C14" s="22"/>
      <c r="D14" s="22"/>
      <c r="E14" s="22"/>
      <c r="F14" s="2"/>
      <c r="G14" s="2"/>
      <c r="H14" s="2"/>
      <c r="I14" s="2"/>
      <c r="J14" s="2"/>
    </row>
    <row r="15" spans="1:10" x14ac:dyDescent="0.25">
      <c r="A15" s="22"/>
      <c r="B15" s="22"/>
      <c r="C15" s="30" t="s">
        <v>15</v>
      </c>
      <c r="D15" s="30"/>
      <c r="E15" s="30"/>
      <c r="F15" s="30"/>
      <c r="G15" s="30"/>
      <c r="H15" s="30"/>
      <c r="I15" s="2"/>
      <c r="J15" s="2"/>
    </row>
    <row r="16" spans="1:10" x14ac:dyDescent="0.25">
      <c r="A16" s="22"/>
      <c r="B16" s="22"/>
      <c r="C16" s="22"/>
      <c r="D16" s="22"/>
      <c r="E16" s="22"/>
      <c r="F16" s="2"/>
      <c r="G16" s="2"/>
      <c r="H16" s="2"/>
      <c r="I16" s="2"/>
      <c r="J16" s="2"/>
    </row>
    <row r="17" spans="1:10" ht="45" customHeight="1" x14ac:dyDescent="0.25">
      <c r="A17" s="31" t="s">
        <v>1</v>
      </c>
      <c r="B17" s="33" t="s">
        <v>2</v>
      </c>
      <c r="C17" s="33" t="s">
        <v>3</v>
      </c>
      <c r="D17" s="33" t="s">
        <v>4</v>
      </c>
      <c r="E17" s="33" t="s">
        <v>5</v>
      </c>
      <c r="F17" s="35" t="s">
        <v>13</v>
      </c>
      <c r="G17" s="37" t="s">
        <v>14</v>
      </c>
      <c r="H17" s="38"/>
      <c r="I17" s="28" t="s">
        <v>12</v>
      </c>
      <c r="J17" s="2"/>
    </row>
    <row r="18" spans="1:10" ht="54.75" customHeight="1" x14ac:dyDescent="0.25">
      <c r="A18" s="32"/>
      <c r="B18" s="34"/>
      <c r="C18" s="34"/>
      <c r="D18" s="34"/>
      <c r="E18" s="34"/>
      <c r="F18" s="36"/>
      <c r="G18" s="20" t="s">
        <v>7</v>
      </c>
      <c r="H18" s="21" t="s">
        <v>8</v>
      </c>
      <c r="I18" s="29"/>
      <c r="J18" s="2"/>
    </row>
    <row r="19" spans="1:10" x14ac:dyDescent="0.25">
      <c r="A19" s="1"/>
      <c r="B19" s="1"/>
      <c r="C19" s="1"/>
      <c r="D19" s="1"/>
      <c r="E19" s="1"/>
      <c r="F19" s="4"/>
      <c r="G19" s="5"/>
      <c r="H19" s="6"/>
      <c r="I19" s="15"/>
      <c r="J19" s="2"/>
    </row>
    <row r="20" spans="1:10" x14ac:dyDescent="0.25">
      <c r="A20" s="1">
        <v>1</v>
      </c>
      <c r="B20" s="1" t="s">
        <v>18</v>
      </c>
      <c r="C20" s="1">
        <v>1</v>
      </c>
      <c r="D20" s="1">
        <v>11</v>
      </c>
      <c r="E20" s="10">
        <v>390</v>
      </c>
      <c r="F20" s="3">
        <v>120.82</v>
      </c>
      <c r="G20" s="27">
        <f>+E20*12</f>
        <v>4680</v>
      </c>
      <c r="H20" s="16">
        <f>+F20*12</f>
        <v>1449.84</v>
      </c>
      <c r="I20" s="17">
        <f>+G20+H20</f>
        <v>6129.84</v>
      </c>
      <c r="J20" s="2"/>
    </row>
    <row r="21" spans="1:10" x14ac:dyDescent="0.25">
      <c r="A21" s="1">
        <v>2</v>
      </c>
      <c r="B21" s="1" t="s">
        <v>10</v>
      </c>
      <c r="C21" s="1">
        <v>1</v>
      </c>
      <c r="D21" s="1" t="s">
        <v>11</v>
      </c>
      <c r="E21" s="10">
        <v>380</v>
      </c>
      <c r="F21" s="7">
        <v>117.72</v>
      </c>
      <c r="G21" s="27">
        <f t="shared" ref="G21:G22" si="3">+E21*12</f>
        <v>4560</v>
      </c>
      <c r="H21" s="16">
        <f t="shared" ref="H21:H22" si="4">+F21*12</f>
        <v>1412.6399999999999</v>
      </c>
      <c r="I21" s="17">
        <f t="shared" ref="I21:I22" si="5">+G21+H21</f>
        <v>5972.6399999999994</v>
      </c>
      <c r="J21" s="2"/>
    </row>
    <row r="22" spans="1:10" ht="15.75" thickBot="1" x14ac:dyDescent="0.3">
      <c r="A22" s="11">
        <v>3</v>
      </c>
      <c r="B22" s="11" t="s">
        <v>17</v>
      </c>
      <c r="C22" s="11">
        <v>1</v>
      </c>
      <c r="D22" s="11" t="s">
        <v>11</v>
      </c>
      <c r="E22" s="12">
        <v>380</v>
      </c>
      <c r="F22" s="13">
        <v>117.72</v>
      </c>
      <c r="G22" s="27">
        <f t="shared" si="3"/>
        <v>4560</v>
      </c>
      <c r="H22" s="16">
        <f t="shared" si="4"/>
        <v>1412.6399999999999</v>
      </c>
      <c r="I22" s="19">
        <f t="shared" si="5"/>
        <v>5972.6399999999994</v>
      </c>
      <c r="J22" s="2"/>
    </row>
    <row r="23" spans="1:10" x14ac:dyDescent="0.25">
      <c r="A23" s="23"/>
      <c r="B23" s="24" t="s">
        <v>6</v>
      </c>
      <c r="C23" s="24">
        <v>3</v>
      </c>
      <c r="D23" s="24"/>
      <c r="E23" s="25">
        <f>SUM(E20:E22)</f>
        <v>1150</v>
      </c>
      <c r="F23" s="25">
        <f t="shared" ref="F23" si="6">SUM(F20:F22)</f>
        <v>356.26</v>
      </c>
      <c r="G23" s="25">
        <f t="shared" ref="G23" si="7">SUM(G20:G22)</f>
        <v>13800</v>
      </c>
      <c r="H23" s="25">
        <f t="shared" ref="H23" si="8">SUM(H20:H22)</f>
        <v>4275.119999999999</v>
      </c>
      <c r="I23" s="26">
        <f>+G23+H23</f>
        <v>18075.12</v>
      </c>
      <c r="J23" s="2"/>
    </row>
    <row r="24" spans="1:10" x14ac:dyDescent="0.25">
      <c r="A24" s="22"/>
      <c r="B24" s="22"/>
      <c r="C24" s="22"/>
      <c r="D24" s="22"/>
      <c r="E24" s="22"/>
      <c r="F24" s="2"/>
      <c r="G24" s="2"/>
      <c r="H24" s="2"/>
      <c r="I24" s="2"/>
      <c r="J24" s="2"/>
    </row>
    <row r="25" spans="1:10" x14ac:dyDescent="0.25">
      <c r="A25" s="22"/>
      <c r="B25" s="22"/>
      <c r="C25" s="22"/>
      <c r="D25" s="22"/>
      <c r="E25" s="22"/>
      <c r="F25" s="2"/>
      <c r="G25" s="2"/>
      <c r="H25" s="2"/>
      <c r="I25" s="2"/>
      <c r="J25" s="2"/>
    </row>
    <row r="26" spans="1:10" x14ac:dyDescent="0.25">
      <c r="A26" s="22"/>
      <c r="B26" s="22"/>
      <c r="C26" s="22"/>
      <c r="D26" s="22"/>
      <c r="E26" s="22"/>
      <c r="F26" s="2"/>
      <c r="G26" s="2"/>
      <c r="H26" s="2"/>
      <c r="I26" s="2"/>
      <c r="J26" s="2"/>
    </row>
    <row r="27" spans="1:10" x14ac:dyDescent="0.25">
      <c r="A27" s="22"/>
      <c r="B27" s="22"/>
      <c r="C27" s="22"/>
      <c r="D27" s="22"/>
      <c r="E27" s="22"/>
      <c r="F27" s="2"/>
      <c r="G27" s="2"/>
      <c r="H27" s="2"/>
      <c r="I27" s="2"/>
      <c r="J27" s="2"/>
    </row>
  </sheetData>
  <mergeCells count="20">
    <mergeCell ref="A1:I1"/>
    <mergeCell ref="B3:H3"/>
    <mergeCell ref="G5:H5"/>
    <mergeCell ref="A5:A6"/>
    <mergeCell ref="B5:B6"/>
    <mergeCell ref="C5:C6"/>
    <mergeCell ref="J5:J6"/>
    <mergeCell ref="I5:I6"/>
    <mergeCell ref="F5:F6"/>
    <mergeCell ref="E5:E6"/>
    <mergeCell ref="D5:D6"/>
    <mergeCell ref="I17:I18"/>
    <mergeCell ref="C15:H15"/>
    <mergeCell ref="A17:A18"/>
    <mergeCell ref="B17:B18"/>
    <mergeCell ref="C17:C18"/>
    <mergeCell ref="D17:D18"/>
    <mergeCell ref="E17:E18"/>
    <mergeCell ref="F17:F18"/>
    <mergeCell ref="G17:H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Justinas Jasiukaitis</cp:lastModifiedBy>
  <cp:lastPrinted>2016-09-13T08:17:29Z</cp:lastPrinted>
  <dcterms:created xsi:type="dcterms:W3CDTF">2016-09-13T06:18:13Z</dcterms:created>
  <dcterms:modified xsi:type="dcterms:W3CDTF">2016-09-13T08:17:42Z</dcterms:modified>
</cp:coreProperties>
</file>