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46" i="2"/>
  <c r="I46"/>
  <c r="H46"/>
  <c r="J41"/>
  <c r="I41"/>
  <c r="H41"/>
  <c r="H51" s="1"/>
  <c r="I22"/>
  <c r="I19"/>
  <c r="I16"/>
  <c r="I11"/>
  <c r="I12" s="1"/>
  <c r="H22"/>
  <c r="H19"/>
  <c r="H16"/>
  <c r="H11"/>
  <c r="H12" s="1"/>
  <c r="J16"/>
  <c r="J22"/>
  <c r="J19"/>
  <c r="J11"/>
  <c r="J12" s="1"/>
  <c r="J51" l="1"/>
  <c r="I51"/>
  <c r="J23"/>
  <c r="I23"/>
  <c r="H23"/>
</calcChain>
</file>

<file path=xl/sharedStrings.xml><?xml version="1.0" encoding="utf-8"?>
<sst xmlns="http://schemas.openxmlformats.org/spreadsheetml/2006/main" count="136" uniqueCount="101">
  <si>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</si>
  <si>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</si>
  <si>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</si>
  <si>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</si>
  <si>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</si>
  <si>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</si>
  <si>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</si>
  <si>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</si>
  <si>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</si>
  <si>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</si>
  <si>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</si>
  <si>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</si>
  <si>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</si>
  <si>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</si>
  <si>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</si>
  <si>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</si>
  <si>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</si>
  <si>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</si>
  <si>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</si>
  <si>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</si>
  <si>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</si>
  <si>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</si>
  <si>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</si>
  <si>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</si>
  <si>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</si>
  <si>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</si>
  <si>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</si>
  <si>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</si>
  <si>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</si>
  <si>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</si>
  <si>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</si>
  <si>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</si>
  <si>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</si>
  <si>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</si>
  <si>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</si>
  <si>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</si>
  <si>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</si>
  <si>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</si>
  <si>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</si>
  <si>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</si>
  <si>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</si>
  <si>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</si>
  <si>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</si>
  <si>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</si>
  <si>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</si>
  <si>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</si>
  <si>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</si>
  <si>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</si>
  <si>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BŪSTO PROGRAMA (07)</t>
  </si>
  <si>
    <t xml:space="preserve">Plėsti Savivaldybės socialinio būsto fondą. </t>
  </si>
  <si>
    <t>Butų, tinkamų socialiniam būstui, pirkimas ar kitokiu būdu teisėtas būstų įsigijimas</t>
  </si>
  <si>
    <t>288724610</t>
  </si>
  <si>
    <t>4</t>
  </si>
  <si>
    <t>Asmenų, aprūpintų gyvenamuoju plotu dėl socialinio būsto fondo metinio padidėjimo, skaičius</t>
  </si>
  <si>
    <t>Nupirkta butų (vnt.)</t>
  </si>
  <si>
    <t>Skatinti daugiabučių gyvenamųjų namų modernizavimą</t>
  </si>
  <si>
    <t>03</t>
  </si>
  <si>
    <t>Prisidėta prie daugiabučių gyvenamųjų namų modernizavimo (namai)</t>
  </si>
  <si>
    <t>SB</t>
  </si>
  <si>
    <t>Teikti informaciją žiniasklaidai apie šviečiamąsias visuomenės informavimo priemones dėl daugiabučių namų savininkų bendrijų bendrojo naudojimo objektų valdymo ir priežiūros</t>
  </si>
  <si>
    <t>Teikti dalinį finansavimą daugiabučių namų savininkų bendrijoms ar jungtinės veiklos sutarties dalyviams, dalyvaujantiems Vyriausybės patvirtintoje Daugiabučių namų modernizavimo programoje (Savivaldybės skola)</t>
  </si>
  <si>
    <t>SB(VB)</t>
  </si>
  <si>
    <t>Bendradarbiauti su Būsto energijos taupymo  agentūros Panevėžio regiono padalinio specialistais, aiškinant energijos taupymo priemonių galimybes daugiabučiuose namuose, skatinant gyventojus aktyviai dalyvauti modernizavimo programoje</t>
  </si>
  <si>
    <t>9</t>
  </si>
  <si>
    <t>0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</si>
  <si>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</si>
  <si>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</si>
  <si>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</si>
  <si>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</si>
  <si>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</si>
  <si>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</si>
  <si>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</si>
  <si>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</si>
  <si>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1"/>
        <rFont val="Times New Roman"/>
        <family val="1"/>
      </rPr>
      <t>SB</t>
    </r>
  </si>
  <si>
    <r>
      <t xml:space="preserve">Paskolos lėšos </t>
    </r>
    <r>
      <rPr>
        <b/>
        <sz val="11"/>
        <rFont val="Times New Roman"/>
        <family val="1"/>
      </rPr>
      <t>P</t>
    </r>
  </si>
  <si>
    <r>
      <t xml:space="preserve">Europos Sąjungos paramos lėšos </t>
    </r>
    <r>
      <rPr>
        <b/>
        <sz val="11"/>
        <rFont val="Times New Roman"/>
        <family val="1"/>
      </rPr>
      <t>ES</t>
    </r>
  </si>
  <si>
    <r>
      <t xml:space="preserve">Kelių priežiūros ir plėtros programos lėšos </t>
    </r>
    <r>
      <rPr>
        <b/>
        <sz val="11"/>
        <rFont val="Times New Roman"/>
        <family val="1"/>
      </rPr>
      <t>KPPP</t>
    </r>
  </si>
  <si>
    <r>
      <t xml:space="preserve">Kiti finansavimo šaltiniai </t>
    </r>
    <r>
      <rPr>
        <b/>
        <sz val="11"/>
        <rFont val="Times New Roman"/>
        <family val="1"/>
      </rPr>
      <t>Kt</t>
    </r>
  </si>
  <si>
    <t>Sporto skyrius</t>
  </si>
  <si>
    <t xml:space="preserve">2015 M. PANEVĖŽIO MIESTO SAVIVALDYBĖS </t>
  </si>
  <si>
    <t>VYKDYMO ATASKAITA</t>
  </si>
  <si>
    <t>(pagal planą arba geriau).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</si>
  <si>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</si>
  <si>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</si>
  <si>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</si>
  <si>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BŪSTO PROGRAMOS (07)</t>
  </si>
  <si>
    <t>+</t>
  </si>
  <si>
    <t>2015 m.  programos Nr. 07 įvykdymas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</si>
  <si>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3  priemonių: </t>
    </r>
  </si>
  <si>
    <t>2015 m. nebuvo planuota skirti lėšų iš Valstybės biudžeto</t>
  </si>
  <si>
    <t>Faktiškai įvykdytos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</si>
  <si>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</si>
  <si>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</si>
  <si>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</si>
  <si>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Įgyvendinti Valstybės ir Savivaldybės būsto politiką, aprūpinant socialiniu būstu miesto gyventojus ir skatinant daugiabučių namų modernizavimą.</t>
  </si>
  <si>
    <t>Padengta 16,9 proc. Savivaldybės įsipareigojimų (skolos) daugiabučių namų bendrijoms, įgyvendinančioms modernizavimo projektus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</si>
  <si>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</si>
  <si>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</si>
  <si>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 Valstybės biudžeto lėšos </t>
    </r>
    <r>
      <rPr>
        <b/>
        <sz val="11"/>
        <rFont val="Times New Roman"/>
        <family val="1"/>
      </rPr>
      <t>VB</t>
    </r>
  </si>
  <si>
    <t>Vyriausiasis jaunimo reikalų koordinatorius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</si>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</sst>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Arial"/>
      <family val="2"/>
      <charset val="186"/>
    </font>
    <font>
      <b/>
      <sz val="9"/>
      <color theme="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color indexed="62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27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4" fillId="0" borderId="0" xfId="0" applyFont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4" fillId="0" borderId="0" xfId="0" applyFont="1"/>
    <xf numFmtId="49" fontId="15" fillId="2" borderId="2" xfId="0" applyNumberFormat="1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 wrapText="1"/>
    </xf>
    <xf numFmtId="164" fontId="5" fillId="0" borderId="18" xfId="0" applyNumberFormat="1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top"/>
    </xf>
    <xf numFmtId="0" fontId="16" fillId="6" borderId="22" xfId="0" applyFont="1" applyFill="1" applyBorder="1" applyAlignment="1">
      <alignment horizontal="center" vertical="top"/>
    </xf>
    <xf numFmtId="164" fontId="16" fillId="6" borderId="23" xfId="0" applyNumberFormat="1" applyFont="1" applyFill="1" applyBorder="1" applyAlignment="1">
      <alignment horizontal="center" vertical="center"/>
    </xf>
    <xf numFmtId="164" fontId="16" fillId="6" borderId="24" xfId="0" applyNumberFormat="1" applyFont="1" applyFill="1" applyBorder="1" applyAlignment="1">
      <alignment horizontal="center" vertical="center"/>
    </xf>
    <xf numFmtId="164" fontId="16" fillId="6" borderId="2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49" fontId="6" fillId="3" borderId="5" xfId="0" applyNumberFormat="1" applyFont="1" applyFill="1" applyBorder="1" applyAlignment="1">
      <alignment horizontal="center" vertical="top"/>
    </xf>
    <xf numFmtId="164" fontId="16" fillId="3" borderId="26" xfId="0" applyNumberFormat="1" applyFont="1" applyFill="1" applyBorder="1" applyAlignment="1">
      <alignment horizontal="center" vertical="top"/>
    </xf>
    <xf numFmtId="164" fontId="16" fillId="3" borderId="10" xfId="0" applyNumberFormat="1" applyFont="1" applyFill="1" applyBorder="1" applyAlignment="1">
      <alignment horizontal="center" vertical="top"/>
    </xf>
    <xf numFmtId="164" fontId="16" fillId="3" borderId="28" xfId="0" applyNumberFormat="1" applyFont="1" applyFill="1" applyBorder="1" applyAlignment="1">
      <alignment horizontal="center" vertical="top"/>
    </xf>
    <xf numFmtId="0" fontId="5" fillId="3" borderId="29" xfId="0" applyFont="1" applyFill="1" applyBorder="1" applyAlignment="1">
      <alignment horizontal="center" vertical="top" wrapText="1"/>
    </xf>
    <xf numFmtId="0" fontId="5" fillId="3" borderId="28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49" fontId="5" fillId="0" borderId="35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164" fontId="5" fillId="6" borderId="23" xfId="0" applyNumberFormat="1" applyFont="1" applyFill="1" applyBorder="1" applyAlignment="1">
      <alignment horizontal="center" vertical="top"/>
    </xf>
    <xf numFmtId="164" fontId="5" fillId="6" borderId="24" xfId="0" applyNumberFormat="1" applyFont="1" applyFill="1" applyBorder="1" applyAlignment="1">
      <alignment horizontal="center" vertical="top"/>
    </xf>
    <xf numFmtId="164" fontId="5" fillId="6" borderId="22" xfId="0" applyNumberFormat="1" applyFont="1" applyFill="1" applyBorder="1" applyAlignment="1">
      <alignment horizontal="center" vertical="top"/>
    </xf>
    <xf numFmtId="164" fontId="5" fillId="5" borderId="16" xfId="0" applyNumberFormat="1" applyFont="1" applyFill="1" applyBorder="1" applyAlignment="1">
      <alignment horizontal="center" vertical="top"/>
    </xf>
    <xf numFmtId="1" fontId="5" fillId="0" borderId="35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9" fontId="5" fillId="0" borderId="32" xfId="0" applyNumberFormat="1" applyFont="1" applyFill="1" applyBorder="1" applyAlignment="1">
      <alignment horizontal="center" vertical="top"/>
    </xf>
    <xf numFmtId="164" fontId="16" fillId="6" borderId="23" xfId="0" applyNumberFormat="1" applyFont="1" applyFill="1" applyBorder="1" applyAlignment="1">
      <alignment horizontal="center" vertical="top"/>
    </xf>
    <xf numFmtId="164" fontId="16" fillId="6" borderId="24" xfId="0" applyNumberFormat="1" applyFont="1" applyFill="1" applyBorder="1" applyAlignment="1">
      <alignment horizontal="center" vertical="top"/>
    </xf>
    <xf numFmtId="164" fontId="16" fillId="6" borderId="22" xfId="0" applyNumberFormat="1" applyFont="1" applyFill="1" applyBorder="1" applyAlignment="1">
      <alignment horizontal="center" vertical="top"/>
    </xf>
    <xf numFmtId="9" fontId="5" fillId="0" borderId="5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Border="1" applyAlignment="1">
      <alignment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59" xfId="0" applyFont="1" applyBorder="1" applyAlignment="1">
      <alignment horizontal="center" vertical="center" textRotation="90"/>
    </xf>
    <xf numFmtId="0" fontId="2" fillId="0" borderId="65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5" fillId="5" borderId="63" xfId="0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top"/>
    </xf>
    <xf numFmtId="49" fontId="5" fillId="0" borderId="27" xfId="0" applyNumberFormat="1" applyFont="1" applyFill="1" applyBorder="1" applyAlignment="1">
      <alignment horizontal="center" vertical="top"/>
    </xf>
    <xf numFmtId="0" fontId="2" fillId="0" borderId="29" xfId="0" applyFont="1" applyFill="1" applyBorder="1" applyAlignment="1">
      <alignment vertical="top"/>
    </xf>
    <xf numFmtId="0" fontId="2" fillId="0" borderId="65" xfId="0" applyFont="1" applyFill="1" applyBorder="1" applyAlignment="1">
      <alignment vertical="top"/>
    </xf>
    <xf numFmtId="49" fontId="5" fillId="0" borderId="63" xfId="0" applyNumberFormat="1" applyFont="1" applyFill="1" applyBorder="1" applyAlignment="1">
      <alignment horizontal="center" vertical="top"/>
    </xf>
    <xf numFmtId="49" fontId="5" fillId="0" borderId="58" xfId="0" applyNumberFormat="1" applyFont="1" applyFill="1" applyBorder="1" applyAlignment="1">
      <alignment horizontal="center" vertical="top"/>
    </xf>
    <xf numFmtId="9" fontId="5" fillId="0" borderId="58" xfId="0" applyNumberFormat="1" applyFont="1" applyFill="1" applyBorder="1" applyAlignment="1">
      <alignment horizontal="center" vertical="top"/>
    </xf>
    <xf numFmtId="9" fontId="5" fillId="0" borderId="27" xfId="0" applyNumberFormat="1" applyFont="1" applyFill="1" applyBorder="1" applyAlignment="1">
      <alignment horizontal="center" vertical="top"/>
    </xf>
    <xf numFmtId="0" fontId="13" fillId="0" borderId="25" xfId="0" applyFont="1" applyBorder="1" applyAlignment="1">
      <alignment vertical="top"/>
    </xf>
    <xf numFmtId="0" fontId="6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18" fillId="0" borderId="0" xfId="0" applyFont="1" applyAlignment="1">
      <alignment vertical="top"/>
    </xf>
    <xf numFmtId="49" fontId="16" fillId="4" borderId="2" xfId="0" applyNumberFormat="1" applyFont="1" applyFill="1" applyBorder="1" applyAlignment="1">
      <alignment horizontal="center" vertical="top"/>
    </xf>
    <xf numFmtId="164" fontId="16" fillId="4" borderId="6" xfId="0" applyNumberFormat="1" applyFont="1" applyFill="1" applyBorder="1" applyAlignment="1">
      <alignment horizontal="center" vertical="top"/>
    </xf>
    <xf numFmtId="164" fontId="12" fillId="0" borderId="37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9" fillId="0" borderId="39" xfId="0" applyNumberFormat="1" applyFont="1" applyBorder="1" applyAlignment="1">
      <alignment horizontal="center" vertical="top"/>
    </xf>
    <xf numFmtId="164" fontId="19" fillId="0" borderId="52" xfId="0" applyNumberFormat="1" applyFont="1" applyBorder="1" applyAlignment="1">
      <alignment horizontal="center" vertical="top"/>
    </xf>
    <xf numFmtId="164" fontId="19" fillId="0" borderId="67" xfId="0" applyNumberFormat="1" applyFont="1" applyBorder="1" applyAlignment="1">
      <alignment horizontal="center" vertical="top"/>
    </xf>
    <xf numFmtId="164" fontId="19" fillId="0" borderId="42" xfId="0" applyNumberFormat="1" applyFont="1" applyBorder="1" applyAlignment="1">
      <alignment horizontal="center" vertical="top"/>
    </xf>
    <xf numFmtId="164" fontId="19" fillId="0" borderId="47" xfId="0" applyNumberFormat="1" applyFont="1" applyBorder="1" applyAlignment="1">
      <alignment horizontal="center" vertical="top"/>
    </xf>
    <xf numFmtId="164" fontId="19" fillId="0" borderId="68" xfId="0" applyNumberFormat="1" applyFont="1" applyBorder="1" applyAlignment="1">
      <alignment horizontal="center" vertical="top"/>
    </xf>
    <xf numFmtId="164" fontId="19" fillId="0" borderId="60" xfId="0" applyNumberFormat="1" applyFont="1" applyBorder="1" applyAlignment="1">
      <alignment horizontal="center" vertical="top"/>
    </xf>
    <xf numFmtId="164" fontId="19" fillId="0" borderId="62" xfId="0" applyNumberFormat="1" applyFont="1" applyBorder="1" applyAlignment="1">
      <alignment horizontal="center" vertical="top"/>
    </xf>
    <xf numFmtId="164" fontId="19" fillId="0" borderId="17" xfId="0" applyNumberFormat="1" applyFont="1" applyBorder="1" applyAlignment="1">
      <alignment horizontal="center" vertical="top"/>
    </xf>
    <xf numFmtId="164" fontId="12" fillId="7" borderId="37" xfId="0" applyNumberFormat="1" applyFont="1" applyFill="1" applyBorder="1" applyAlignment="1">
      <alignment horizontal="center" vertical="top"/>
    </xf>
    <xf numFmtId="164" fontId="12" fillId="7" borderId="6" xfId="0" applyNumberFormat="1" applyFont="1" applyFill="1" applyBorder="1" applyAlignment="1">
      <alignment horizontal="center" vertical="top"/>
    </xf>
    <xf numFmtId="164" fontId="12" fillId="6" borderId="37" xfId="0" applyNumberFormat="1" applyFont="1" applyFill="1" applyBorder="1" applyAlignment="1">
      <alignment horizontal="center" vertical="top"/>
    </xf>
    <xf numFmtId="164" fontId="12" fillId="6" borderId="6" xfId="0" applyNumberFormat="1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0" fillId="0" borderId="0" xfId="1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2" xfId="0" applyFont="1" applyBorder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left" vertical="top"/>
    </xf>
    <xf numFmtId="0" fontId="10" fillId="0" borderId="0" xfId="1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5" fillId="0" borderId="61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5" fillId="0" borderId="42" xfId="0" applyFont="1" applyBorder="1" applyAlignment="1">
      <alignment horizontal="left" vertical="top" wrapText="1"/>
    </xf>
    <xf numFmtId="0" fontId="8" fillId="0" borderId="43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11" fillId="0" borderId="65" xfId="0" applyFont="1" applyBorder="1" applyAlignment="1">
      <alignment vertical="top" wrapText="1"/>
    </xf>
    <xf numFmtId="0" fontId="11" fillId="0" borderId="66" xfId="0" applyFont="1" applyBorder="1" applyAlignment="1">
      <alignment vertical="top" wrapText="1"/>
    </xf>
    <xf numFmtId="0" fontId="11" fillId="0" borderId="56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50" xfId="0" applyFont="1" applyFill="1" applyBorder="1" applyAlignment="1">
      <alignment horizontal="left" vertical="top" wrapText="1"/>
    </xf>
    <xf numFmtId="0" fontId="5" fillId="0" borderId="61" xfId="0" applyFont="1" applyFill="1" applyBorder="1" applyAlignment="1">
      <alignment horizontal="center" vertical="top" wrapText="1"/>
    </xf>
    <xf numFmtId="0" fontId="8" fillId="0" borderId="51" xfId="0" applyFont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8" fillId="0" borderId="33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49" fontId="16" fillId="3" borderId="50" xfId="0" applyNumberFormat="1" applyFont="1" applyFill="1" applyBorder="1" applyAlignment="1">
      <alignment horizontal="right" vertical="top"/>
    </xf>
    <xf numFmtId="49" fontId="16" fillId="3" borderId="38" xfId="0" applyNumberFormat="1" applyFont="1" applyFill="1" applyBorder="1" applyAlignment="1">
      <alignment horizontal="right" vertical="top"/>
    </xf>
    <xf numFmtId="49" fontId="16" fillId="3" borderId="50" xfId="0" applyNumberFormat="1" applyFont="1" applyFill="1" applyBorder="1" applyAlignment="1">
      <alignment horizontal="left" vertical="top"/>
    </xf>
    <xf numFmtId="49" fontId="16" fillId="3" borderId="38" xfId="0" applyNumberFormat="1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center" vertical="center" textRotation="90" wrapText="1"/>
    </xf>
    <xf numFmtId="0" fontId="24" fillId="0" borderId="5" xfId="0" applyFont="1" applyBorder="1"/>
    <xf numFmtId="0" fontId="16" fillId="2" borderId="50" xfId="0" applyFont="1" applyFill="1" applyBorder="1" applyAlignment="1">
      <alignment horizontal="left" vertical="top" wrapText="1"/>
    </xf>
    <xf numFmtId="0" fontId="16" fillId="2" borderId="38" xfId="0" applyFont="1" applyFill="1" applyBorder="1" applyAlignment="1">
      <alignment horizontal="left" vertical="top" wrapText="1"/>
    </xf>
    <xf numFmtId="0" fontId="13" fillId="0" borderId="65" xfId="0" applyFont="1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49" fontId="21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45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4" xfId="0" applyNumberFormat="1" applyFont="1" applyBorder="1" applyAlignment="1">
      <alignment horizontal="center" vertical="center" textRotation="90" wrapText="1"/>
    </xf>
    <xf numFmtId="0" fontId="7" fillId="0" borderId="8" xfId="0" applyNumberFormat="1" applyFont="1" applyBorder="1" applyAlignment="1">
      <alignment horizontal="center" vertical="center" textRotation="90" wrapText="1"/>
    </xf>
    <xf numFmtId="0" fontId="7" fillId="0" borderId="10" xfId="0" applyNumberFormat="1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64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24" fillId="0" borderId="4" xfId="0" applyFont="1" applyBorder="1"/>
    <xf numFmtId="0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6" fillId="0" borderId="1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8" fillId="0" borderId="25" xfId="0" applyFont="1" applyBorder="1"/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49" fontId="15" fillId="2" borderId="55" xfId="0" applyNumberFormat="1" applyFont="1" applyFill="1" applyBorder="1" applyAlignment="1">
      <alignment horizontal="center" vertical="top"/>
    </xf>
    <xf numFmtId="49" fontId="15" fillId="2" borderId="56" xfId="0" applyNumberFormat="1" applyFont="1" applyFill="1" applyBorder="1" applyAlignment="1">
      <alignment horizontal="center" vertical="top"/>
    </xf>
    <xf numFmtId="49" fontId="15" fillId="2" borderId="53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49" fontId="6" fillId="3" borderId="32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5" fillId="0" borderId="55" xfId="0" applyNumberFormat="1" applyFont="1" applyBorder="1" applyAlignment="1">
      <alignment horizontal="center" vertical="top"/>
    </xf>
    <xf numFmtId="49" fontId="5" fillId="0" borderId="60" xfId="0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49" fontId="16" fillId="0" borderId="14" xfId="0" applyNumberFormat="1" applyFont="1" applyBorder="1" applyAlignment="1">
      <alignment horizontal="center" vertical="top"/>
    </xf>
    <xf numFmtId="49" fontId="16" fillId="0" borderId="32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/>
    </xf>
    <xf numFmtId="0" fontId="5" fillId="0" borderId="57" xfId="0" applyFont="1" applyFill="1" applyBorder="1" applyAlignment="1">
      <alignment vertical="top" wrapText="1"/>
    </xf>
    <xf numFmtId="0" fontId="5" fillId="0" borderId="58" xfId="0" applyFont="1" applyFill="1" applyBorder="1" applyAlignment="1">
      <alignment vertical="top" wrapText="1"/>
    </xf>
    <xf numFmtId="0" fontId="5" fillId="0" borderId="59" xfId="0" applyFont="1" applyFill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center" vertical="top"/>
    </xf>
    <xf numFmtId="49" fontId="6" fillId="2" borderId="23" xfId="0" applyNumberFormat="1" applyFont="1" applyFill="1" applyBorder="1" applyAlignment="1">
      <alignment horizontal="center" vertical="top"/>
    </xf>
    <xf numFmtId="49" fontId="6" fillId="3" borderId="57" xfId="0" applyNumberFormat="1" applyFont="1" applyFill="1" applyBorder="1" applyAlignment="1">
      <alignment horizontal="center" vertical="top"/>
    </xf>
    <xf numFmtId="49" fontId="6" fillId="3" borderId="62" xfId="0" applyNumberFormat="1" applyFont="1" applyFill="1" applyBorder="1" applyAlignment="1">
      <alignment horizontal="center" vertical="top"/>
    </xf>
    <xf numFmtId="49" fontId="6" fillId="3" borderId="59" xfId="0" applyNumberFormat="1" applyFont="1" applyFill="1" applyBorder="1" applyAlignment="1">
      <alignment horizontal="center" vertical="top"/>
    </xf>
    <xf numFmtId="49" fontId="16" fillId="0" borderId="19" xfId="0" applyNumberFormat="1" applyFont="1" applyBorder="1" applyAlignment="1">
      <alignment horizontal="center" vertical="top"/>
    </xf>
    <xf numFmtId="0" fontId="5" fillId="0" borderId="63" xfId="0" applyFont="1" applyFill="1" applyBorder="1" applyAlignment="1">
      <alignment horizontal="left" vertical="top" wrapText="1"/>
    </xf>
    <xf numFmtId="0" fontId="5" fillId="0" borderId="58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right" vertical="top" wrapText="1"/>
    </xf>
    <xf numFmtId="0" fontId="19" fillId="0" borderId="3" xfId="0" applyFont="1" applyBorder="1" applyAlignment="1">
      <alignment vertical="top" wrapText="1"/>
    </xf>
    <xf numFmtId="0" fontId="19" fillId="0" borderId="48" xfId="0" applyFont="1" applyBorder="1" applyAlignment="1">
      <alignment vertical="top" wrapText="1"/>
    </xf>
    <xf numFmtId="0" fontId="5" fillId="4" borderId="53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top"/>
    </xf>
    <xf numFmtId="0" fontId="22" fillId="5" borderId="42" xfId="0" applyFont="1" applyFill="1" applyBorder="1" applyAlignment="1">
      <alignment horizontal="left" vertical="top" wrapText="1"/>
    </xf>
    <xf numFmtId="0" fontId="20" fillId="5" borderId="43" xfId="0" applyFont="1" applyFill="1" applyBorder="1" applyAlignment="1">
      <alignment horizontal="left" vertical="top" wrapText="1"/>
    </xf>
    <xf numFmtId="0" fontId="20" fillId="5" borderId="44" xfId="0" applyFont="1" applyFill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vertical="top" wrapText="1"/>
    </xf>
    <xf numFmtId="0" fontId="20" fillId="0" borderId="15" xfId="0" applyFont="1" applyBorder="1" applyAlignment="1">
      <alignment vertical="top" wrapText="1"/>
    </xf>
    <xf numFmtId="0" fontId="22" fillId="0" borderId="45" xfId="0" applyFont="1" applyBorder="1" applyAlignment="1">
      <alignment horizontal="left" vertical="top" wrapText="1"/>
    </xf>
    <xf numFmtId="0" fontId="20" fillId="0" borderId="46" xfId="0" applyFont="1" applyBorder="1" applyAlignment="1">
      <alignment vertical="top" wrapText="1"/>
    </xf>
    <xf numFmtId="0" fontId="20" fillId="0" borderId="49" xfId="0" applyFont="1" applyBorder="1" applyAlignment="1">
      <alignment vertical="top" wrapText="1"/>
    </xf>
    <xf numFmtId="0" fontId="21" fillId="4" borderId="2" xfId="0" applyFont="1" applyFill="1" applyBorder="1" applyAlignment="1">
      <alignment horizontal="right" vertical="top" wrapText="1"/>
    </xf>
    <xf numFmtId="0" fontId="20" fillId="4" borderId="3" xfId="0" applyFont="1" applyFill="1" applyBorder="1" applyAlignment="1">
      <alignment vertical="top" wrapText="1"/>
    </xf>
    <xf numFmtId="0" fontId="20" fillId="4" borderId="50" xfId="0" applyFont="1" applyFill="1" applyBorder="1" applyAlignment="1">
      <alignment vertical="top" wrapText="1"/>
    </xf>
    <xf numFmtId="0" fontId="22" fillId="5" borderId="39" xfId="0" applyFont="1" applyFill="1" applyBorder="1" applyAlignment="1">
      <alignment horizontal="left" vertical="top" wrapText="1"/>
    </xf>
    <xf numFmtId="0" fontId="20" fillId="5" borderId="40" xfId="0" applyFont="1" applyFill="1" applyBorder="1" applyAlignment="1">
      <alignment horizontal="left" vertical="top" wrapText="1"/>
    </xf>
    <xf numFmtId="0" fontId="20" fillId="5" borderId="41" xfId="0" applyFont="1" applyFill="1" applyBorder="1" applyAlignment="1">
      <alignment horizontal="left" vertical="top" wrapText="1"/>
    </xf>
    <xf numFmtId="49" fontId="16" fillId="4" borderId="38" xfId="0" applyNumberFormat="1" applyFont="1" applyFill="1" applyBorder="1" applyAlignment="1">
      <alignment horizontal="right" vertical="top"/>
    </xf>
    <xf numFmtId="0" fontId="5" fillId="0" borderId="45" xfId="0" applyFont="1" applyBorder="1" applyAlignment="1">
      <alignment horizontal="left" vertical="top" wrapText="1"/>
    </xf>
    <xf numFmtId="0" fontId="8" fillId="0" borderId="46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22" fillId="0" borderId="42" xfId="0" applyFont="1" applyBorder="1" applyAlignment="1">
      <alignment horizontal="left" vertical="top" wrapText="1"/>
    </xf>
    <xf numFmtId="0" fontId="20" fillId="0" borderId="43" xfId="0" applyFont="1" applyBorder="1" applyAlignment="1">
      <alignment vertical="top" wrapText="1"/>
    </xf>
    <xf numFmtId="0" fontId="20" fillId="0" borderId="44" xfId="0" applyFont="1" applyBorder="1" applyAlignment="1">
      <alignment vertical="top" wrapText="1"/>
    </xf>
    <xf numFmtId="0" fontId="21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2" fillId="0" borderId="51" xfId="0" applyFont="1" applyBorder="1" applyAlignment="1">
      <alignment horizontal="left" vertical="top" wrapText="1"/>
    </xf>
    <xf numFmtId="0" fontId="20" fillId="0" borderId="36" xfId="0" applyFont="1" applyBorder="1" applyAlignment="1">
      <alignment vertical="top" wrapText="1"/>
    </xf>
    <xf numFmtId="0" fontId="20" fillId="0" borderId="52" xfId="0" applyFont="1" applyBorder="1" applyAlignment="1">
      <alignment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</cellXfs>
  <cellStyles count="2">
    <cellStyle name="Įprasta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[1]Ataskaita!$C$9</c:f>
              <c:strCache>
                <c:ptCount val="1"/>
                <c:pt idx="0">
                  <c:v>Faktiškai įvykdyta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Faktiškai</a:t>
                    </a:r>
                    <a:r>
                      <a:rPr lang="en-US" baseline="0"/>
                      <a:t> įvykdyta</a:t>
                    </a:r>
                    <a:r>
                      <a:rPr lang="en-US"/>
                      <a:t>
100%</a:t>
                    </a:r>
                  </a:p>
                </c:rich>
              </c:tx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[1]Ataskaita!$D$9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38100</xdr:rowOff>
    </xdr:from>
    <xdr:to>
      <xdr:col>7</xdr:col>
      <xdr:colOff>276225</xdr:colOff>
      <xdr:row>26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programa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C9" t="str">
            <v>Faktiškai įvykdyta</v>
          </cell>
          <cell r="D9">
            <v>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4"/>
  <sheetViews>
    <sheetView topLeftCell="A16" workbookViewId="0">
      <selection activeCell="L33" sqref="L33"/>
    </sheetView>
  </sheetViews>
  <sheetFormatPr defaultRowHeight="12.75"/>
  <cols>
    <col min="1" max="1" width="7.5703125" customWidth="1"/>
    <col min="3" max="3" width="18.7109375" customWidth="1"/>
  </cols>
  <sheetData>
    <row r="2" spans="2:10" ht="15.75">
      <c r="B2" s="128" t="s">
        <v>79</v>
      </c>
      <c r="C2" s="129"/>
      <c r="D2" s="129"/>
      <c r="E2" s="129"/>
      <c r="F2" s="129"/>
      <c r="G2" s="129"/>
      <c r="H2" s="129"/>
      <c r="I2" s="129"/>
      <c r="J2" s="110"/>
    </row>
    <row r="3" spans="2:10" ht="9.75" customHeight="1">
      <c r="B3" s="128" t="s">
        <v>85</v>
      </c>
      <c r="C3" s="129"/>
      <c r="D3" s="129"/>
      <c r="E3" s="129"/>
      <c r="F3" s="129"/>
      <c r="G3" s="129"/>
      <c r="H3" s="129"/>
      <c r="I3" s="129"/>
      <c r="J3" s="110"/>
    </row>
    <row r="4" spans="2:10" ht="7.5" customHeight="1">
      <c r="B4" s="129"/>
      <c r="C4" s="129"/>
      <c r="D4" s="129"/>
      <c r="E4" s="129"/>
      <c r="F4" s="129"/>
      <c r="G4" s="129"/>
      <c r="H4" s="129"/>
      <c r="I4" s="129"/>
      <c r="J4" s="110"/>
    </row>
    <row r="5" spans="2:10" ht="15.75">
      <c r="B5" s="128" t="s">
        <v>80</v>
      </c>
      <c r="C5" s="128"/>
      <c r="D5" s="128"/>
      <c r="E5" s="128"/>
      <c r="F5" s="128"/>
      <c r="G5" s="128"/>
      <c r="H5" s="128"/>
      <c r="I5" s="111"/>
    </row>
    <row r="6" spans="2:10" ht="15.75">
      <c r="B6" s="110"/>
      <c r="C6" s="110"/>
      <c r="D6" s="110"/>
      <c r="E6" s="110"/>
      <c r="F6" s="110"/>
      <c r="G6" s="110"/>
      <c r="H6" s="110"/>
      <c r="I6" s="111"/>
    </row>
    <row r="7" spans="2:10" ht="15.75">
      <c r="B7" s="112"/>
      <c r="C7" s="112"/>
      <c r="D7" s="112"/>
      <c r="E7" s="112"/>
      <c r="F7" s="112"/>
      <c r="G7" s="112"/>
      <c r="H7" s="112"/>
      <c r="I7" s="112"/>
      <c r="J7" s="112"/>
    </row>
    <row r="8" spans="2:10" ht="15.75">
      <c r="B8" s="112" t="s">
        <v>88</v>
      </c>
      <c r="C8" s="112"/>
      <c r="D8" s="112"/>
      <c r="E8" s="112"/>
      <c r="F8" s="112"/>
      <c r="G8" s="112"/>
      <c r="H8" s="112"/>
      <c r="I8" s="112"/>
      <c r="J8" s="112"/>
    </row>
    <row r="9" spans="2:10" ht="18.75" customHeight="1">
      <c r="B9" s="112"/>
      <c r="C9" s="113" t="s">
        <v>90</v>
      </c>
      <c r="D9" s="114">
        <v>3</v>
      </c>
      <c r="E9" s="115"/>
      <c r="F9" s="112" t="s">
        <v>81</v>
      </c>
      <c r="G9" s="112"/>
      <c r="H9" s="112"/>
      <c r="I9" s="112"/>
      <c r="J9" s="112"/>
    </row>
    <row r="10" spans="2:10" ht="15.75">
      <c r="C10" s="113"/>
      <c r="D10" s="114"/>
      <c r="E10" s="116"/>
      <c r="F10" s="130"/>
      <c r="G10" s="130"/>
      <c r="H10" s="130"/>
      <c r="I10" s="130"/>
      <c r="J10" s="130"/>
    </row>
    <row r="11" spans="2:10" ht="15.75">
      <c r="C11" s="131" t="s">
        <v>87</v>
      </c>
      <c r="D11" s="131"/>
      <c r="E11" s="131"/>
      <c r="F11" s="131"/>
      <c r="G11" s="131"/>
    </row>
    <row r="12" spans="2:10" ht="15.75">
      <c r="C12" s="117"/>
      <c r="D12" s="117"/>
      <c r="E12" s="117"/>
      <c r="F12" s="117"/>
      <c r="G12" s="117"/>
    </row>
    <row r="13" spans="2:10" ht="15.75">
      <c r="C13" s="117"/>
      <c r="D13" s="117"/>
      <c r="E13" s="117"/>
      <c r="F13" s="117"/>
      <c r="G13" s="117"/>
    </row>
    <row r="14" spans="2:10" ht="15.75">
      <c r="C14" s="117"/>
      <c r="D14" s="117"/>
      <c r="E14" s="117"/>
      <c r="F14" s="117"/>
      <c r="G14" s="117"/>
    </row>
    <row r="15" spans="2:10" ht="15.75">
      <c r="C15" s="117"/>
      <c r="D15" s="117"/>
      <c r="E15" s="117"/>
      <c r="F15" s="117"/>
      <c r="G15" s="117"/>
    </row>
    <row r="16" spans="2:10" ht="15.75">
      <c r="C16" s="117"/>
      <c r="D16" s="117"/>
      <c r="E16" s="117"/>
      <c r="F16" s="117"/>
      <c r="G16" s="117"/>
    </row>
    <row r="17" spans="2:10" ht="15.75">
      <c r="C17" s="117"/>
      <c r="D17" s="117"/>
      <c r="E17" s="117"/>
      <c r="F17" s="117"/>
      <c r="G17" s="117"/>
    </row>
    <row r="18" spans="2:10" ht="15.75">
      <c r="C18" s="117"/>
      <c r="D18" s="117"/>
      <c r="E18" s="117"/>
      <c r="F18" s="117"/>
      <c r="G18" s="117"/>
    </row>
    <row r="31" spans="2:10" ht="32.25" customHeight="1">
      <c r="B31" s="132" t="s">
        <v>82</v>
      </c>
      <c r="C31" s="132"/>
      <c r="D31" s="132"/>
      <c r="E31" s="132"/>
      <c r="F31" s="132"/>
      <c r="G31" s="132"/>
      <c r="H31" s="132"/>
      <c r="I31" s="132"/>
      <c r="J31" s="118"/>
    </row>
    <row r="32" spans="2:10" ht="32.25" customHeight="1">
      <c r="B32" s="125" t="s">
        <v>83</v>
      </c>
      <c r="C32" s="126"/>
      <c r="D32" s="126"/>
      <c r="E32" s="126"/>
      <c r="F32" s="126"/>
      <c r="G32" s="126"/>
      <c r="H32" s="126"/>
      <c r="I32" s="119"/>
      <c r="J32" s="120"/>
    </row>
    <row r="33" spans="2:10" ht="32.25" customHeight="1">
      <c r="B33" s="127" t="s">
        <v>91</v>
      </c>
      <c r="C33" s="127"/>
      <c r="D33" s="127"/>
      <c r="E33" s="127"/>
      <c r="F33" s="127"/>
      <c r="G33" s="127"/>
      <c r="H33" s="127"/>
      <c r="I33" s="121"/>
      <c r="J33" s="122"/>
    </row>
    <row r="34" spans="2:10" ht="35.25" customHeight="1">
      <c r="B34" s="127" t="s">
        <v>84</v>
      </c>
      <c r="C34" s="126"/>
      <c r="D34" s="126"/>
      <c r="E34" s="126"/>
      <c r="F34" s="126"/>
      <c r="G34" s="126"/>
      <c r="H34" s="126"/>
      <c r="I34" s="123"/>
      <c r="J34" s="122"/>
    </row>
  </sheetData>
  <mergeCells count="9">
    <mergeCell ref="B32:H32"/>
    <mergeCell ref="B33:H33"/>
    <mergeCell ref="B34:H34"/>
    <mergeCell ref="B2:I2"/>
    <mergeCell ref="B3:I4"/>
    <mergeCell ref="B5:H5"/>
    <mergeCell ref="F10:J10"/>
    <mergeCell ref="C11:G11"/>
    <mergeCell ref="B31:I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1"/>
  <sheetViews>
    <sheetView tabSelected="1" zoomScale="95" zoomScaleNormal="95" workbookViewId="0">
      <selection activeCell="I1" sqref="I1:M1"/>
    </sheetView>
  </sheetViews>
  <sheetFormatPr defaultRowHeight="11.25"/>
  <cols>
    <col min="1" max="1" width="2.7109375" style="1" customWidth="1"/>
    <col min="2" max="3" width="2.5703125" style="1" customWidth="1"/>
    <col min="4" max="4" width="26.5703125" style="1" customWidth="1"/>
    <col min="5" max="5" width="7.85546875" style="2" customWidth="1"/>
    <col min="6" max="6" width="4.42578125" style="1" customWidth="1"/>
    <col min="7" max="7" width="5.28515625" style="3" customWidth="1"/>
    <col min="8" max="8" width="10.140625" style="1" customWidth="1"/>
    <col min="9" max="9" width="9.85546875" style="1" customWidth="1"/>
    <col min="10" max="10" width="11" style="1" customWidth="1"/>
    <col min="11" max="11" width="17.140625" style="1" customWidth="1"/>
    <col min="12" max="12" width="4" style="4" customWidth="1"/>
    <col min="13" max="13" width="3.7109375" style="1" customWidth="1"/>
    <col min="14" max="14" width="12.5703125" style="5" customWidth="1"/>
    <col min="15" max="15" width="11.7109375" style="5" customWidth="1"/>
    <col min="16" max="16384" width="9.140625" style="5"/>
  </cols>
  <sheetData>
    <row r="1" spans="1:19" ht="49.5" customHeight="1">
      <c r="I1" s="175" t="s">
        <v>100</v>
      </c>
      <c r="J1" s="176"/>
      <c r="K1" s="176"/>
      <c r="L1" s="176"/>
      <c r="M1" s="176"/>
    </row>
    <row r="2" spans="1:19" ht="18" customHeight="1">
      <c r="D2" s="197" t="s">
        <v>65</v>
      </c>
      <c r="E2" s="198"/>
      <c r="F2" s="198"/>
      <c r="G2" s="198"/>
      <c r="H2" s="198"/>
      <c r="I2" s="69"/>
      <c r="J2" s="16"/>
      <c r="K2" s="16"/>
      <c r="L2" s="16"/>
      <c r="M2" s="16"/>
      <c r="N2" s="70"/>
      <c r="O2" s="70"/>
      <c r="P2" s="70"/>
      <c r="Q2" s="70"/>
      <c r="R2" s="70"/>
      <c r="S2" s="70"/>
    </row>
    <row r="3" spans="1:19" ht="16.5" customHeight="1" thickBot="1">
      <c r="A3" s="6"/>
      <c r="B3" s="17"/>
      <c r="C3" s="17"/>
      <c r="D3" s="210" t="s">
        <v>48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19" ht="36.75" customHeight="1">
      <c r="A4" s="177" t="s">
        <v>0</v>
      </c>
      <c r="B4" s="180" t="s">
        <v>1</v>
      </c>
      <c r="C4" s="180" t="s">
        <v>2</v>
      </c>
      <c r="D4" s="183" t="s">
        <v>3</v>
      </c>
      <c r="E4" s="186" t="s">
        <v>4</v>
      </c>
      <c r="F4" s="189" t="s">
        <v>5</v>
      </c>
      <c r="G4" s="192" t="s">
        <v>6</v>
      </c>
      <c r="H4" s="199" t="s">
        <v>92</v>
      </c>
      <c r="I4" s="200"/>
      <c r="J4" s="201"/>
      <c r="K4" s="208" t="s">
        <v>69</v>
      </c>
      <c r="L4" s="209"/>
      <c r="M4" s="209"/>
      <c r="N4" s="133" t="s">
        <v>93</v>
      </c>
      <c r="O4" s="135" t="s">
        <v>70</v>
      </c>
    </row>
    <row r="5" spans="1:19" ht="15" customHeight="1">
      <c r="A5" s="178"/>
      <c r="B5" s="181"/>
      <c r="C5" s="181"/>
      <c r="D5" s="184"/>
      <c r="E5" s="187"/>
      <c r="F5" s="190"/>
      <c r="G5" s="193"/>
      <c r="H5" s="195" t="s">
        <v>66</v>
      </c>
      <c r="I5" s="157" t="s">
        <v>67</v>
      </c>
      <c r="J5" s="202" t="s">
        <v>68</v>
      </c>
      <c r="K5" s="204" t="s">
        <v>3</v>
      </c>
      <c r="L5" s="206"/>
      <c r="M5" s="207"/>
      <c r="N5" s="134"/>
      <c r="O5" s="136"/>
    </row>
    <row r="6" spans="1:19" ht="123" customHeight="1" thickBot="1">
      <c r="A6" s="179"/>
      <c r="B6" s="182"/>
      <c r="C6" s="182"/>
      <c r="D6" s="185"/>
      <c r="E6" s="188"/>
      <c r="F6" s="191"/>
      <c r="G6" s="194"/>
      <c r="H6" s="196"/>
      <c r="I6" s="158"/>
      <c r="J6" s="203"/>
      <c r="K6" s="205"/>
      <c r="L6" s="71" t="s">
        <v>71</v>
      </c>
      <c r="M6" s="72" t="s">
        <v>72</v>
      </c>
      <c r="N6" s="134"/>
      <c r="O6" s="136"/>
    </row>
    <row r="7" spans="1:19" ht="39" customHeight="1" thickBot="1">
      <c r="A7" s="22" t="s">
        <v>7</v>
      </c>
      <c r="B7" s="159" t="s">
        <v>94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73"/>
      <c r="O7" s="74"/>
    </row>
    <row r="8" spans="1:19" ht="16.5" customHeight="1" thickBot="1">
      <c r="A8" s="23" t="s">
        <v>7</v>
      </c>
      <c r="B8" s="24" t="s">
        <v>7</v>
      </c>
      <c r="C8" s="146" t="s">
        <v>49</v>
      </c>
      <c r="D8" s="146"/>
      <c r="E8" s="146"/>
      <c r="F8" s="146"/>
      <c r="G8" s="146"/>
      <c r="H8" s="146"/>
      <c r="I8" s="146"/>
      <c r="J8" s="146"/>
      <c r="K8" s="146"/>
      <c r="L8" s="146"/>
      <c r="M8" s="147"/>
      <c r="N8" s="75"/>
      <c r="O8" s="76"/>
    </row>
    <row r="9" spans="1:19" ht="24" customHeight="1">
      <c r="A9" s="229" t="s">
        <v>7</v>
      </c>
      <c r="B9" s="232" t="s">
        <v>7</v>
      </c>
      <c r="C9" s="220" t="s">
        <v>7</v>
      </c>
      <c r="D9" s="236" t="s">
        <v>50</v>
      </c>
      <c r="E9" s="226" t="s">
        <v>51</v>
      </c>
      <c r="F9" s="217" t="s">
        <v>52</v>
      </c>
      <c r="G9" s="124" t="s">
        <v>61</v>
      </c>
      <c r="H9" s="25">
        <v>0</v>
      </c>
      <c r="I9" s="26">
        <v>0</v>
      </c>
      <c r="J9" s="27">
        <v>0</v>
      </c>
      <c r="K9" s="148" t="s">
        <v>53</v>
      </c>
      <c r="L9" s="28"/>
      <c r="M9" s="77"/>
      <c r="N9" s="167" t="s">
        <v>89</v>
      </c>
      <c r="O9" s="168"/>
    </row>
    <row r="10" spans="1:19" ht="48.75" customHeight="1">
      <c r="A10" s="230"/>
      <c r="B10" s="233"/>
      <c r="C10" s="235"/>
      <c r="D10" s="237"/>
      <c r="E10" s="227"/>
      <c r="F10" s="218"/>
      <c r="G10" s="29"/>
      <c r="H10" s="30"/>
      <c r="I10" s="31"/>
      <c r="J10" s="32"/>
      <c r="K10" s="149"/>
      <c r="L10" s="33">
        <v>0</v>
      </c>
      <c r="M10" s="78">
        <v>0</v>
      </c>
      <c r="N10" s="169"/>
      <c r="O10" s="170"/>
      <c r="P10" s="7"/>
    </row>
    <row r="11" spans="1:19" ht="18" customHeight="1" thickBot="1">
      <c r="A11" s="231"/>
      <c r="B11" s="234"/>
      <c r="C11" s="222"/>
      <c r="D11" s="238"/>
      <c r="E11" s="228"/>
      <c r="F11" s="219"/>
      <c r="G11" s="34" t="s">
        <v>8</v>
      </c>
      <c r="H11" s="35">
        <f>H9</f>
        <v>0</v>
      </c>
      <c r="I11" s="36">
        <f>I9</f>
        <v>0</v>
      </c>
      <c r="J11" s="37">
        <f>J9</f>
        <v>0</v>
      </c>
      <c r="K11" s="38" t="s">
        <v>54</v>
      </c>
      <c r="L11" s="39" t="s">
        <v>64</v>
      </c>
      <c r="M11" s="79" t="s">
        <v>64</v>
      </c>
      <c r="N11" s="80"/>
      <c r="O11" s="76"/>
      <c r="P11" s="7"/>
    </row>
    <row r="12" spans="1:19" ht="24" customHeight="1" thickBot="1">
      <c r="A12" s="40" t="s">
        <v>7</v>
      </c>
      <c r="B12" s="41" t="s">
        <v>7</v>
      </c>
      <c r="C12" s="153" t="s">
        <v>10</v>
      </c>
      <c r="D12" s="154"/>
      <c r="E12" s="154"/>
      <c r="F12" s="154"/>
      <c r="G12" s="154"/>
      <c r="H12" s="42">
        <f>H11+H8</f>
        <v>0</v>
      </c>
      <c r="I12" s="43">
        <f>I11+I8</f>
        <v>0</v>
      </c>
      <c r="J12" s="44">
        <f>J11</f>
        <v>0</v>
      </c>
      <c r="K12" s="45"/>
      <c r="L12" s="46"/>
      <c r="M12" s="46"/>
      <c r="N12" s="81"/>
      <c r="O12" s="74"/>
      <c r="P12" s="7"/>
    </row>
    <row r="13" spans="1:19" ht="24" customHeight="1" thickBot="1">
      <c r="A13" s="21" t="s">
        <v>7</v>
      </c>
      <c r="B13" s="24" t="s">
        <v>9</v>
      </c>
      <c r="C13" s="155" t="s">
        <v>55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75"/>
      <c r="O13" s="76"/>
    </row>
    <row r="14" spans="1:19" customFormat="1" ht="14.25" customHeight="1">
      <c r="A14" s="211" t="s">
        <v>7</v>
      </c>
      <c r="B14" s="214" t="s">
        <v>9</v>
      </c>
      <c r="C14" s="220" t="s">
        <v>7</v>
      </c>
      <c r="D14" s="223" t="s">
        <v>60</v>
      </c>
      <c r="E14" s="226" t="s">
        <v>51</v>
      </c>
      <c r="F14" s="217" t="s">
        <v>52</v>
      </c>
      <c r="G14" s="47" t="s">
        <v>58</v>
      </c>
      <c r="H14" s="48">
        <v>26.1</v>
      </c>
      <c r="I14" s="49">
        <v>26.1</v>
      </c>
      <c r="J14" s="50">
        <v>26</v>
      </c>
      <c r="K14" s="150" t="s">
        <v>57</v>
      </c>
      <c r="L14" s="51" t="s">
        <v>63</v>
      </c>
      <c r="M14" s="82" t="s">
        <v>63</v>
      </c>
      <c r="N14" s="140" t="s">
        <v>95</v>
      </c>
      <c r="O14" s="141"/>
      <c r="P14" s="20"/>
      <c r="Q14" s="20"/>
      <c r="R14" s="20"/>
      <c r="S14" s="20"/>
    </row>
    <row r="15" spans="1:19" customFormat="1" ht="14.25" customHeight="1">
      <c r="A15" s="212"/>
      <c r="B15" s="215"/>
      <c r="C15" s="221"/>
      <c r="D15" s="224"/>
      <c r="E15" s="227"/>
      <c r="F15" s="218"/>
      <c r="G15" s="52"/>
      <c r="H15" s="53"/>
      <c r="I15" s="54"/>
      <c r="J15" s="55"/>
      <c r="K15" s="151"/>
      <c r="L15" s="56"/>
      <c r="M15" s="83"/>
      <c r="N15" s="142"/>
      <c r="O15" s="143"/>
      <c r="P15" s="20"/>
      <c r="Q15" s="20"/>
      <c r="R15" s="20"/>
      <c r="S15" s="20"/>
    </row>
    <row r="16" spans="1:19" customFormat="1" ht="77.25" customHeight="1" thickBot="1">
      <c r="A16" s="213"/>
      <c r="B16" s="216"/>
      <c r="C16" s="222"/>
      <c r="D16" s="225"/>
      <c r="E16" s="228"/>
      <c r="F16" s="219"/>
      <c r="G16" s="34" t="s">
        <v>8</v>
      </c>
      <c r="H16" s="57">
        <f>H14</f>
        <v>26.1</v>
      </c>
      <c r="I16" s="58">
        <f>I14</f>
        <v>26.1</v>
      </c>
      <c r="J16" s="59">
        <f>J14</f>
        <v>26</v>
      </c>
      <c r="K16" s="152"/>
      <c r="L16" s="39"/>
      <c r="M16" s="79"/>
      <c r="N16" s="144"/>
      <c r="O16" s="145"/>
      <c r="P16" s="20"/>
      <c r="Q16" s="20"/>
      <c r="R16" s="20"/>
      <c r="S16" s="20"/>
    </row>
    <row r="17" spans="1:19" ht="14.25" customHeight="1">
      <c r="A17" s="211" t="s">
        <v>7</v>
      </c>
      <c r="B17" s="214" t="s">
        <v>9</v>
      </c>
      <c r="C17" s="220" t="s">
        <v>9</v>
      </c>
      <c r="D17" s="223" t="s">
        <v>62</v>
      </c>
      <c r="E17" s="226" t="s">
        <v>51</v>
      </c>
      <c r="F17" s="217" t="s">
        <v>52</v>
      </c>
      <c r="G17" s="47"/>
      <c r="H17" s="48">
        <v>0</v>
      </c>
      <c r="I17" s="60">
        <v>0</v>
      </c>
      <c r="J17" s="50">
        <v>0</v>
      </c>
      <c r="K17" s="150"/>
      <c r="L17" s="61" t="s">
        <v>86</v>
      </c>
      <c r="M17" s="82" t="s">
        <v>86</v>
      </c>
      <c r="N17" s="161"/>
      <c r="O17" s="162"/>
      <c r="P17" s="19"/>
      <c r="Q17" s="18"/>
      <c r="R17" s="18"/>
      <c r="S17" s="18"/>
    </row>
    <row r="18" spans="1:19" ht="12.75" customHeight="1">
      <c r="A18" s="212"/>
      <c r="B18" s="215"/>
      <c r="C18" s="221"/>
      <c r="D18" s="224"/>
      <c r="E18" s="227"/>
      <c r="F18" s="218"/>
      <c r="G18" s="52"/>
      <c r="H18" s="53"/>
      <c r="I18" s="62"/>
      <c r="J18" s="55"/>
      <c r="K18" s="272"/>
      <c r="L18" s="63"/>
      <c r="M18" s="84"/>
      <c r="N18" s="163"/>
      <c r="O18" s="164"/>
      <c r="P18" s="19"/>
      <c r="Q18" s="18"/>
      <c r="R18" s="18"/>
      <c r="S18" s="18"/>
    </row>
    <row r="19" spans="1:19" ht="87" customHeight="1" thickBot="1">
      <c r="A19" s="213"/>
      <c r="B19" s="216"/>
      <c r="C19" s="222"/>
      <c r="D19" s="225"/>
      <c r="E19" s="228"/>
      <c r="F19" s="219"/>
      <c r="G19" s="34" t="s">
        <v>8</v>
      </c>
      <c r="H19" s="64">
        <f>H17</f>
        <v>0</v>
      </c>
      <c r="I19" s="65">
        <f>I17</f>
        <v>0</v>
      </c>
      <c r="J19" s="66">
        <f>J17</f>
        <v>0</v>
      </c>
      <c r="K19" s="273"/>
      <c r="L19" s="67"/>
      <c r="M19" s="85"/>
      <c r="N19" s="165"/>
      <c r="O19" s="166"/>
      <c r="P19" s="19"/>
      <c r="Q19" s="18"/>
      <c r="R19" s="18"/>
      <c r="S19" s="18"/>
    </row>
    <row r="20" spans="1:19" ht="13.5" customHeight="1">
      <c r="A20" s="211" t="s">
        <v>7</v>
      </c>
      <c r="B20" s="214" t="s">
        <v>9</v>
      </c>
      <c r="C20" s="220" t="s">
        <v>56</v>
      </c>
      <c r="D20" s="223" t="s">
        <v>59</v>
      </c>
      <c r="E20" s="226" t="s">
        <v>51</v>
      </c>
      <c r="F20" s="217" t="s">
        <v>52</v>
      </c>
      <c r="G20" s="47"/>
      <c r="H20" s="48">
        <v>0</v>
      </c>
      <c r="I20" s="49">
        <v>0</v>
      </c>
      <c r="J20" s="50">
        <v>0</v>
      </c>
      <c r="K20" s="150"/>
      <c r="L20" s="51" t="s">
        <v>86</v>
      </c>
      <c r="M20" s="82" t="s">
        <v>86</v>
      </c>
      <c r="N20" s="161"/>
      <c r="O20" s="162"/>
      <c r="P20" s="19"/>
      <c r="Q20" s="18"/>
      <c r="R20" s="18"/>
      <c r="S20" s="18"/>
    </row>
    <row r="21" spans="1:19" ht="12.75" customHeight="1">
      <c r="A21" s="212"/>
      <c r="B21" s="215"/>
      <c r="C21" s="221"/>
      <c r="D21" s="224"/>
      <c r="E21" s="227"/>
      <c r="F21" s="218"/>
      <c r="G21" s="52"/>
      <c r="H21" s="53"/>
      <c r="I21" s="54"/>
      <c r="J21" s="55"/>
      <c r="K21" s="151"/>
      <c r="L21" s="56"/>
      <c r="M21" s="83"/>
      <c r="N21" s="163"/>
      <c r="O21" s="164"/>
      <c r="P21" s="19"/>
      <c r="Q21" s="18"/>
      <c r="R21" s="18"/>
      <c r="S21" s="18"/>
    </row>
    <row r="22" spans="1:19" ht="54" customHeight="1" thickBot="1">
      <c r="A22" s="213"/>
      <c r="B22" s="216"/>
      <c r="C22" s="222"/>
      <c r="D22" s="225"/>
      <c r="E22" s="228"/>
      <c r="F22" s="219"/>
      <c r="G22" s="34" t="s">
        <v>8</v>
      </c>
      <c r="H22" s="64">
        <f>H20</f>
        <v>0</v>
      </c>
      <c r="I22" s="65">
        <f>I20</f>
        <v>0</v>
      </c>
      <c r="J22" s="66">
        <f>J20</f>
        <v>0</v>
      </c>
      <c r="K22" s="152"/>
      <c r="L22" s="39"/>
      <c r="M22" s="79"/>
      <c r="N22" s="163"/>
      <c r="O22" s="164"/>
      <c r="P22" s="19"/>
      <c r="Q22" s="18"/>
      <c r="R22" s="18"/>
      <c r="S22" s="18"/>
    </row>
    <row r="23" spans="1:19" ht="14.25" customHeight="1" thickBot="1">
      <c r="A23" s="90" t="s">
        <v>7</v>
      </c>
      <c r="B23" s="259" t="s">
        <v>11</v>
      </c>
      <c r="C23" s="259"/>
      <c r="D23" s="259"/>
      <c r="E23" s="259"/>
      <c r="F23" s="259"/>
      <c r="G23" s="259"/>
      <c r="H23" s="91">
        <f t="shared" ref="H23:J23" si="0">H22+H19+H16+H12</f>
        <v>26.1</v>
      </c>
      <c r="I23" s="91">
        <f>I22+I19+I16+I12</f>
        <v>26.1</v>
      </c>
      <c r="J23" s="91">
        <f t="shared" si="0"/>
        <v>26</v>
      </c>
      <c r="K23" s="242"/>
      <c r="L23" s="243"/>
      <c r="M23" s="243"/>
      <c r="N23" s="75"/>
      <c r="O23" s="86"/>
      <c r="P23" s="18"/>
      <c r="Q23" s="18"/>
      <c r="R23" s="18"/>
      <c r="S23" s="18"/>
    </row>
    <row r="24" spans="1:19" ht="15.75">
      <c r="E24" s="9"/>
    </row>
    <row r="25" spans="1:19" ht="15.75">
      <c r="E25" s="9"/>
    </row>
    <row r="26" spans="1:19" ht="15.75">
      <c r="E26" s="9"/>
    </row>
    <row r="27" spans="1:19" ht="15.75">
      <c r="E27" s="9"/>
    </row>
    <row r="28" spans="1:19" ht="15.75">
      <c r="E28" s="9"/>
    </row>
    <row r="29" spans="1:19" ht="15.75">
      <c r="E29" s="9"/>
    </row>
    <row r="30" spans="1:19" ht="15.75">
      <c r="E30" s="9"/>
    </row>
    <row r="31" spans="1:19" ht="15.75">
      <c r="E31" s="9"/>
    </row>
    <row r="32" spans="1:19" ht="15.75">
      <c r="E32" s="9"/>
    </row>
    <row r="33" spans="3:11" ht="15.75">
      <c r="E33" s="9"/>
    </row>
    <row r="34" spans="3:11" ht="15.75">
      <c r="E34" s="9"/>
    </row>
    <row r="35" spans="3:11" ht="15.75">
      <c r="E35" s="9"/>
    </row>
    <row r="37" spans="3:11" ht="14.25">
      <c r="C37" s="8"/>
      <c r="D37" s="87"/>
      <c r="E37" s="88"/>
      <c r="F37" s="171" t="s">
        <v>12</v>
      </c>
      <c r="G37" s="172"/>
      <c r="H37" s="172"/>
      <c r="I37" s="172"/>
      <c r="J37" s="172"/>
      <c r="K37" s="89"/>
    </row>
    <row r="39" spans="3:11" ht="16.5" thickBot="1">
      <c r="C39" s="68"/>
      <c r="D39" s="68"/>
      <c r="E39" s="68"/>
      <c r="F39" s="173"/>
      <c r="G39" s="174"/>
      <c r="H39" s="174"/>
      <c r="I39" s="174"/>
      <c r="J39" s="174"/>
    </row>
    <row r="40" spans="3:11" ht="64.5" thickBot="1">
      <c r="C40" s="266" t="s">
        <v>13</v>
      </c>
      <c r="D40" s="267"/>
      <c r="E40" s="267"/>
      <c r="F40" s="267"/>
      <c r="G40" s="268"/>
      <c r="H40" s="107" t="s">
        <v>66</v>
      </c>
      <c r="I40" s="108" t="s">
        <v>67</v>
      </c>
      <c r="J40" s="109" t="s">
        <v>68</v>
      </c>
    </row>
    <row r="41" spans="3:11" ht="15" thickBot="1">
      <c r="C41" s="253" t="s">
        <v>14</v>
      </c>
      <c r="D41" s="254"/>
      <c r="E41" s="254"/>
      <c r="F41" s="254"/>
      <c r="G41" s="255"/>
      <c r="H41" s="92">
        <f>H42+H43+H44+H45</f>
        <v>26.1</v>
      </c>
      <c r="I41" s="92">
        <f t="shared" ref="I41:J41" si="1">I42+I43+I44+I45</f>
        <v>26.1</v>
      </c>
      <c r="J41" s="93">
        <f t="shared" si="1"/>
        <v>26</v>
      </c>
    </row>
    <row r="42" spans="3:11" ht="15">
      <c r="C42" s="269" t="s">
        <v>73</v>
      </c>
      <c r="D42" s="270"/>
      <c r="E42" s="270"/>
      <c r="F42" s="270"/>
      <c r="G42" s="271"/>
      <c r="H42" s="94">
        <v>26.1</v>
      </c>
      <c r="I42" s="95">
        <v>26.1</v>
      </c>
      <c r="J42" s="96">
        <v>26</v>
      </c>
    </row>
    <row r="43" spans="3:11" ht="15">
      <c r="C43" s="137" t="s">
        <v>97</v>
      </c>
      <c r="D43" s="138"/>
      <c r="E43" s="138"/>
      <c r="F43" s="138"/>
      <c r="G43" s="139"/>
      <c r="H43" s="97"/>
      <c r="I43" s="98"/>
      <c r="J43" s="99"/>
    </row>
    <row r="44" spans="3:11" ht="25.5" customHeight="1">
      <c r="C44" s="260" t="s">
        <v>96</v>
      </c>
      <c r="D44" s="261"/>
      <c r="E44" s="261"/>
      <c r="F44" s="261"/>
      <c r="G44" s="262"/>
      <c r="H44" s="97">
        <v>0</v>
      </c>
      <c r="I44" s="98">
        <v>0</v>
      </c>
      <c r="J44" s="99"/>
    </row>
    <row r="45" spans="3:11" ht="15.75" thickBot="1">
      <c r="C45" s="263" t="s">
        <v>98</v>
      </c>
      <c r="D45" s="264"/>
      <c r="E45" s="264"/>
      <c r="F45" s="264"/>
      <c r="G45" s="265"/>
      <c r="H45" s="100"/>
      <c r="I45" s="101">
        <v>0</v>
      </c>
      <c r="J45" s="102"/>
    </row>
    <row r="46" spans="3:11" ht="15" thickBot="1">
      <c r="C46" s="253" t="s">
        <v>15</v>
      </c>
      <c r="D46" s="254"/>
      <c r="E46" s="254"/>
      <c r="F46" s="254"/>
      <c r="G46" s="255"/>
      <c r="H46" s="103">
        <f>H47+H48+H49+H50</f>
        <v>0</v>
      </c>
      <c r="I46" s="103">
        <f t="shared" ref="I46:J46" si="2">I47+I48+I49+I50</f>
        <v>0</v>
      </c>
      <c r="J46" s="104">
        <f t="shared" si="2"/>
        <v>0</v>
      </c>
    </row>
    <row r="47" spans="3:11" ht="15">
      <c r="C47" s="247" t="s">
        <v>74</v>
      </c>
      <c r="D47" s="248"/>
      <c r="E47" s="248"/>
      <c r="F47" s="248"/>
      <c r="G47" s="249"/>
      <c r="H47" s="94">
        <v>0</v>
      </c>
      <c r="I47" s="95"/>
      <c r="J47" s="96"/>
    </row>
    <row r="48" spans="3:11" ht="15">
      <c r="C48" s="244" t="s">
        <v>75</v>
      </c>
      <c r="D48" s="245"/>
      <c r="E48" s="245"/>
      <c r="F48" s="245"/>
      <c r="G48" s="246"/>
      <c r="H48" s="97">
        <v>0</v>
      </c>
      <c r="I48" s="98"/>
      <c r="J48" s="99"/>
    </row>
    <row r="49" spans="3:10" ht="15">
      <c r="C49" s="256" t="s">
        <v>76</v>
      </c>
      <c r="D49" s="257"/>
      <c r="E49" s="257"/>
      <c r="F49" s="257"/>
      <c r="G49" s="258"/>
      <c r="H49" s="97">
        <v>0</v>
      </c>
      <c r="I49" s="98"/>
      <c r="J49" s="99"/>
    </row>
    <row r="50" spans="3:10" ht="15.75" thickBot="1">
      <c r="C50" s="250" t="s">
        <v>77</v>
      </c>
      <c r="D50" s="251"/>
      <c r="E50" s="251"/>
      <c r="F50" s="251"/>
      <c r="G50" s="252"/>
      <c r="H50" s="100">
        <v>0</v>
      </c>
      <c r="I50" s="101"/>
      <c r="J50" s="102"/>
    </row>
    <row r="51" spans="3:10" ht="15.75" thickBot="1">
      <c r="C51" s="239" t="s">
        <v>16</v>
      </c>
      <c r="D51" s="240"/>
      <c r="E51" s="240"/>
      <c r="F51" s="240"/>
      <c r="G51" s="241"/>
      <c r="H51" s="105">
        <f>H46+H41</f>
        <v>26.1</v>
      </c>
      <c r="I51" s="105">
        <f t="shared" ref="I51:J51" si="3">I46+I41</f>
        <v>26.1</v>
      </c>
      <c r="J51" s="106">
        <f t="shared" si="3"/>
        <v>26</v>
      </c>
    </row>
  </sheetData>
  <mergeCells count="71">
    <mergeCell ref="K17:K19"/>
    <mergeCell ref="F20:F22"/>
    <mergeCell ref="K20:K22"/>
    <mergeCell ref="F17:F19"/>
    <mergeCell ref="F14:F16"/>
    <mergeCell ref="C51:G51"/>
    <mergeCell ref="K23:M23"/>
    <mergeCell ref="C48:G48"/>
    <mergeCell ref="C47:G47"/>
    <mergeCell ref="C50:G50"/>
    <mergeCell ref="C46:G46"/>
    <mergeCell ref="C49:G49"/>
    <mergeCell ref="B23:G23"/>
    <mergeCell ref="C44:G44"/>
    <mergeCell ref="C45:G45"/>
    <mergeCell ref="C40:G40"/>
    <mergeCell ref="C41:G41"/>
    <mergeCell ref="C42:G42"/>
    <mergeCell ref="A20:A22"/>
    <mergeCell ref="B20:B22"/>
    <mergeCell ref="C20:C22"/>
    <mergeCell ref="D20:D22"/>
    <mergeCell ref="E20:E22"/>
    <mergeCell ref="A17:A19"/>
    <mergeCell ref="B17:B19"/>
    <mergeCell ref="C17:C19"/>
    <mergeCell ref="D17:D19"/>
    <mergeCell ref="E17:E19"/>
    <mergeCell ref="A14:A16"/>
    <mergeCell ref="B14:B16"/>
    <mergeCell ref="F9:F11"/>
    <mergeCell ref="C14:C16"/>
    <mergeCell ref="D14:D16"/>
    <mergeCell ref="E14:E16"/>
    <mergeCell ref="A9:A11"/>
    <mergeCell ref="B9:B11"/>
    <mergeCell ref="C9:C11"/>
    <mergeCell ref="D9:D11"/>
    <mergeCell ref="E9:E11"/>
    <mergeCell ref="I1:M1"/>
    <mergeCell ref="A4:A6"/>
    <mergeCell ref="B4:B6"/>
    <mergeCell ref="C4:C6"/>
    <mergeCell ref="D4:D6"/>
    <mergeCell ref="E4:E6"/>
    <mergeCell ref="F4:F6"/>
    <mergeCell ref="G4:G6"/>
    <mergeCell ref="H5:H6"/>
    <mergeCell ref="D2:H2"/>
    <mergeCell ref="H4:J4"/>
    <mergeCell ref="J5:J6"/>
    <mergeCell ref="K5:K6"/>
    <mergeCell ref="L5:M5"/>
    <mergeCell ref="K4:M4"/>
    <mergeCell ref="D3:S3"/>
    <mergeCell ref="N4:N6"/>
    <mergeCell ref="O4:O6"/>
    <mergeCell ref="C43:G43"/>
    <mergeCell ref="N14:O16"/>
    <mergeCell ref="C8:M8"/>
    <mergeCell ref="K9:K10"/>
    <mergeCell ref="K14:K16"/>
    <mergeCell ref="C12:G12"/>
    <mergeCell ref="C13:M13"/>
    <mergeCell ref="I5:I6"/>
    <mergeCell ref="B7:M7"/>
    <mergeCell ref="N17:O19"/>
    <mergeCell ref="N20:O22"/>
    <mergeCell ref="N9:O10"/>
    <mergeCell ref="F37:J37"/>
    <mergeCell ref="F39:J3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F23" sqref="F23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46</v>
      </c>
    </row>
    <row r="3" spans="2:3" ht="32.25" thickBot="1">
      <c r="B3" s="10" t="s">
        <v>17</v>
      </c>
      <c r="C3" s="11" t="s">
        <v>18</v>
      </c>
    </row>
    <row r="4" spans="2:3" ht="14.25" customHeight="1">
      <c r="B4" s="12">
        <v>0</v>
      </c>
      <c r="C4" s="13" t="s">
        <v>19</v>
      </c>
    </row>
    <row r="5" spans="2:3" ht="14.25" customHeight="1">
      <c r="B5" s="12">
        <v>1</v>
      </c>
      <c r="C5" s="13" t="s">
        <v>20</v>
      </c>
    </row>
    <row r="6" spans="2:3" ht="15.75" customHeight="1">
      <c r="B6" s="12">
        <v>2</v>
      </c>
      <c r="C6" s="13" t="s">
        <v>21</v>
      </c>
    </row>
    <row r="7" spans="2:3" ht="16.5" customHeight="1">
      <c r="B7" s="12">
        <v>3</v>
      </c>
      <c r="C7" s="13" t="s">
        <v>22</v>
      </c>
    </row>
    <row r="8" spans="2:3" ht="13.5" customHeight="1">
      <c r="B8" s="12">
        <v>4</v>
      </c>
      <c r="C8" s="13" t="s">
        <v>23</v>
      </c>
    </row>
    <row r="9" spans="2:3" ht="15.75" customHeight="1">
      <c r="B9" s="12">
        <v>5</v>
      </c>
      <c r="C9" s="13" t="s">
        <v>24</v>
      </c>
    </row>
    <row r="10" spans="2:3" ht="15.75" customHeight="1">
      <c r="B10" s="12">
        <v>6</v>
      </c>
      <c r="C10" s="13" t="s">
        <v>25</v>
      </c>
    </row>
    <row r="11" spans="2:3" ht="15.75" customHeight="1">
      <c r="B11" s="12">
        <v>7</v>
      </c>
      <c r="C11" s="13" t="s">
        <v>26</v>
      </c>
    </row>
    <row r="12" spans="2:3" ht="13.5" customHeight="1">
      <c r="B12" s="12">
        <v>8</v>
      </c>
      <c r="C12" s="13" t="s">
        <v>27</v>
      </c>
    </row>
    <row r="13" spans="2:3" ht="13.5" customHeight="1">
      <c r="B13" s="12">
        <v>9</v>
      </c>
      <c r="C13" s="13" t="s">
        <v>28</v>
      </c>
    </row>
    <row r="14" spans="2:3" ht="15.75" customHeight="1">
      <c r="B14" s="12">
        <v>10</v>
      </c>
      <c r="C14" s="13" t="s">
        <v>29</v>
      </c>
    </row>
    <row r="15" spans="2:3" ht="18" customHeight="1">
      <c r="B15" s="12">
        <v>11</v>
      </c>
      <c r="C15" s="13" t="s">
        <v>30</v>
      </c>
    </row>
    <row r="16" spans="2:3" ht="16.5" customHeight="1">
      <c r="B16" s="12">
        <v>12</v>
      </c>
      <c r="C16" s="13" t="s">
        <v>31</v>
      </c>
    </row>
    <row r="17" spans="2:3" ht="14.25" customHeight="1">
      <c r="B17" s="12">
        <v>13</v>
      </c>
      <c r="C17" s="13" t="s">
        <v>32</v>
      </c>
    </row>
    <row r="18" spans="2:3" ht="15" customHeight="1">
      <c r="B18" s="12">
        <v>14</v>
      </c>
      <c r="C18" s="13" t="s">
        <v>33</v>
      </c>
    </row>
    <row r="19" spans="2:3" ht="15" customHeight="1">
      <c r="B19" s="12">
        <v>15</v>
      </c>
      <c r="C19" s="13" t="s">
        <v>34</v>
      </c>
    </row>
    <row r="20" spans="2:3" ht="17.25" customHeight="1">
      <c r="B20" s="12">
        <v>16</v>
      </c>
      <c r="C20" s="13" t="s">
        <v>35</v>
      </c>
    </row>
    <row r="21" spans="2:3" ht="17.25" customHeight="1">
      <c r="B21" s="12">
        <v>17</v>
      </c>
      <c r="C21" s="13" t="s">
        <v>36</v>
      </c>
    </row>
    <row r="22" spans="2:3" ht="15.75" customHeight="1">
      <c r="B22" s="12">
        <v>18</v>
      </c>
      <c r="C22" s="13" t="s">
        <v>37</v>
      </c>
    </row>
    <row r="23" spans="2:3" ht="15.75" customHeight="1">
      <c r="B23" s="12">
        <v>19</v>
      </c>
      <c r="C23" s="13" t="s">
        <v>38</v>
      </c>
    </row>
    <row r="24" spans="2:3" ht="15.75" customHeight="1">
      <c r="B24" s="12">
        <v>20</v>
      </c>
      <c r="C24" s="13" t="s">
        <v>39</v>
      </c>
    </row>
    <row r="25" spans="2:3" ht="17.25" customHeight="1">
      <c r="B25" s="12">
        <v>21</v>
      </c>
      <c r="C25" s="13" t="s">
        <v>40</v>
      </c>
    </row>
    <row r="26" spans="2:3" ht="17.25" customHeight="1">
      <c r="B26" s="12">
        <v>22</v>
      </c>
      <c r="C26" s="13" t="s">
        <v>47</v>
      </c>
    </row>
    <row r="27" spans="2:3" ht="16.5" customHeight="1">
      <c r="B27" s="12">
        <v>23</v>
      </c>
      <c r="C27" s="13" t="s">
        <v>41</v>
      </c>
    </row>
    <row r="28" spans="2:3" ht="16.5" customHeight="1">
      <c r="B28" s="12">
        <v>24</v>
      </c>
      <c r="C28" s="13" t="s">
        <v>42</v>
      </c>
    </row>
    <row r="29" spans="2:3" ht="16.5" customHeight="1">
      <c r="B29" s="12">
        <v>25</v>
      </c>
      <c r="C29" s="13" t="s">
        <v>43</v>
      </c>
    </row>
    <row r="30" spans="2:3" ht="15" customHeight="1">
      <c r="B30" s="12">
        <v>26</v>
      </c>
      <c r="C30" s="13" t="s">
        <v>44</v>
      </c>
    </row>
    <row r="31" spans="2:3" ht="18" customHeight="1">
      <c r="B31" s="12">
        <v>27</v>
      </c>
      <c r="C31" s="13" t="s">
        <v>45</v>
      </c>
    </row>
    <row r="32" spans="2:3" ht="16.5" customHeight="1">
      <c r="B32" s="12">
        <v>28</v>
      </c>
      <c r="C32" s="13" t="s">
        <v>78</v>
      </c>
    </row>
    <row r="33" spans="2:3" ht="18.75" customHeight="1" thickBot="1">
      <c r="B33" s="14">
        <v>29</v>
      </c>
      <c r="C33" s="15" t="s">
        <v>99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Asta1</cp:lastModifiedBy>
  <cp:lastPrinted>2016-03-07T08:55:39Z</cp:lastPrinted>
  <dcterms:created xsi:type="dcterms:W3CDTF">1996-10-14T23:33:28Z</dcterms:created>
  <dcterms:modified xsi:type="dcterms:W3CDTF">2016-03-10T09:36:16Z</dcterms:modified>
</cp:coreProperties>
</file>