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ita3\Desktop\MOKESČIO PAKEITIMAS\"/>
    </mc:Choice>
  </mc:AlternateContent>
  <bookViews>
    <workbookView xWindow="0" yWindow="0" windowWidth="21570" windowHeight="8145" firstSheet="2" activeTab="4"/>
  </bookViews>
  <sheets>
    <sheet name="2014-04-01 vaikai (50proc)" sheetId="4" r:id="rId1"/>
    <sheet name="2014-04-01 vaikai (50pro)" sheetId="3" r:id="rId2"/>
    <sheet name="2014-04-01 vaikai iš viso" sheetId="1" r:id="rId3"/>
    <sheet name="2014 m. lėšos (50)" sheetId="5" r:id="rId4"/>
    <sheet name="2014 m. lėšos (100)" sheetId="6" r:id="rId5"/>
    <sheet name="2014 m. lėšos" sheetId="2" r:id="rId6"/>
  </sheets>
  <calcPr calcId="152511"/>
</workbook>
</file>

<file path=xl/calcChain.xml><?xml version="1.0" encoding="utf-8"?>
<calcChain xmlns="http://schemas.openxmlformats.org/spreadsheetml/2006/main">
  <c r="J34" i="1" l="1"/>
  <c r="J35" i="1"/>
  <c r="F5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E33" i="6"/>
  <c r="D33" i="6"/>
  <c r="C33" i="6"/>
  <c r="B33" i="6"/>
  <c r="E33" i="5"/>
  <c r="D33" i="5"/>
  <c r="C33" i="5"/>
  <c r="B33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E34" i="4"/>
  <c r="D34" i="4"/>
  <c r="C34" i="4"/>
  <c r="B34" i="4"/>
  <c r="E34" i="3"/>
  <c r="D34" i="3"/>
  <c r="C34" i="3"/>
  <c r="B34" i="3"/>
  <c r="F33" i="6" l="1"/>
  <c r="F33" i="5"/>
  <c r="J31" i="2"/>
  <c r="B31" i="2"/>
  <c r="C31" i="2"/>
  <c r="D31" i="2"/>
  <c r="E31" i="2"/>
  <c r="F31" i="2"/>
  <c r="G31" i="2"/>
  <c r="H31" i="2"/>
  <c r="I31" i="2"/>
  <c r="J29" i="2"/>
  <c r="J28" i="2"/>
  <c r="J31" i="1" l="1"/>
  <c r="J30" i="2" l="1"/>
  <c r="B34" i="1" l="1"/>
  <c r="C34" i="1"/>
  <c r="D34" i="1"/>
  <c r="E34" i="1"/>
  <c r="F34" i="1"/>
  <c r="G34" i="1"/>
  <c r="H34" i="1"/>
  <c r="I34" i="1"/>
  <c r="J22" i="2"/>
  <c r="J20" i="2"/>
  <c r="J19" i="2" l="1"/>
  <c r="J18" i="2" l="1"/>
  <c r="J12" i="2" l="1"/>
  <c r="J8" i="2"/>
  <c r="J14" i="2" l="1"/>
  <c r="J15" i="1" l="1"/>
  <c r="J9" i="2" l="1"/>
  <c r="J5" i="1" l="1"/>
</calcChain>
</file>

<file path=xl/sharedStrings.xml><?xml version="1.0" encoding="utf-8"?>
<sst xmlns="http://schemas.openxmlformats.org/spreadsheetml/2006/main" count="261" uniqueCount="68">
  <si>
    <t>50 procentų</t>
  </si>
  <si>
    <t>100 procentų:</t>
  </si>
  <si>
    <t>Iš viso</t>
  </si>
  <si>
    <t>jei vaikas (vaikai) turi tik vieną iš tėvų (kitas iš tėvų – miręs, teismo pripažintas dingusiu be žinios ar nežinia kur esančiu, teismo pripažintas neveiksniu)</t>
  </si>
  <si>
    <t>jei šeima augina tris ir daugiau vaikų (vaikai iki 18 metų ir vyresni iki 24 metų, jei mokosi dieninėse visų tipų mokyklose, arba vaikai, turintys negalią</t>
  </si>
  <si>
    <t>jei vienas iš moksleivių ar studentų šeimos tėvų mokosi mokymo įstaigos dieniniame skyriuje (pagal mokymo įstaigos pažymas</t>
  </si>
  <si>
    <t>vaikams, kurių vienas iš tėvų atlieka tikrąją karinę tarnybą</t>
  </si>
  <si>
    <t>pagal Lietuvos Respublikos piniginės socialinės paramos nepasiturinčioms šeimoms ir vieniems asmenims įstatymą socialines pašalpas gaunančių šeimų vaikai socialinės pašalpos skyrimo laikotarpiu</t>
  </si>
  <si>
    <t xml:space="preserve"> 
 vaikai, kuriems nustatytas negalios lygis 
</t>
  </si>
  <si>
    <t>vaikai iš socialinės rizikos šeimų pagal Savivaldybės administracijos Vaiko teisių apsaugos skyriaus pažymas</t>
  </si>
  <si>
    <t>priešmokyklinio amžiaus vaikai, kai yra paskirti nemokami pusryčiai ir/ar pietūs            pagal Lietuvos Respublikos socialinės paramos mokiniams įstatymą</t>
  </si>
  <si>
    <t>2014 m. balandžio 1 d. duomenimis</t>
  </si>
  <si>
    <t>L/d "Gintarėlis"</t>
  </si>
  <si>
    <t xml:space="preserve">Ikimokyklinio ugdymo mokyklose vaikų skaičius, kuriems taikoma mokesčio už maitinimo lengvatas </t>
  </si>
  <si>
    <t>L/d "Puriena"</t>
  </si>
  <si>
    <t>L/d "Varpelis"</t>
  </si>
  <si>
    <t>L/d "Vaikystė"</t>
  </si>
  <si>
    <t>L/d "Dobilas"</t>
  </si>
  <si>
    <t>L/d "Žilvitis"</t>
  </si>
  <si>
    <t>L/d "Žvaigždutė"</t>
  </si>
  <si>
    <t>L/d "Rugelis"</t>
  </si>
  <si>
    <t>L/d "Rūta"</t>
  </si>
  <si>
    <t>L/d "Vyturėlis"</t>
  </si>
  <si>
    <t>L/d "Riešutėlis"</t>
  </si>
  <si>
    <t>L/d "Draugystė"</t>
  </si>
  <si>
    <t>L/d "Žilvinas"</t>
  </si>
  <si>
    <t>L/d "Žibutė"</t>
  </si>
  <si>
    <t>L/d "Aušra"</t>
  </si>
  <si>
    <t>L/d "Vaivorykštė"</t>
  </si>
  <si>
    <t>L/d "Kregždutė"</t>
  </si>
  <si>
    <t>L/d "Kastytis"</t>
  </si>
  <si>
    <t>L/d "Pasaka"</t>
  </si>
  <si>
    <t>L/d "Sigutė"</t>
  </si>
  <si>
    <t>L/d "Taika"</t>
  </si>
  <si>
    <t>L/d "Diemedis"</t>
  </si>
  <si>
    <t>L/d "Papartis"</t>
  </si>
  <si>
    <t>Regos centras "Linelis"</t>
  </si>
  <si>
    <t>L/d "Jūratė  "</t>
  </si>
  <si>
    <t>L/d "Jūratė"</t>
  </si>
  <si>
    <t>L/d " Voveraitė "</t>
  </si>
  <si>
    <t>L/d "Voveraitė"</t>
  </si>
  <si>
    <t xml:space="preserve">Lengvatos </t>
  </si>
  <si>
    <t xml:space="preserve">K.Ramanausko </t>
  </si>
  <si>
    <t xml:space="preserve">Panevėžio miesto savivaldybėje patvirtintos lengvatos Atlyginimo už vaikų, ugdomų pagal ikimokyklinio ir priešmokyklinio ugdymo programas, išlaikymą savivaldybės Iikimokyklinio ugdymo mokyklose nustatymo tvarkos aprašu   </t>
  </si>
  <si>
    <t>Lengvatos 2014 m.</t>
  </si>
  <si>
    <t xml:space="preserve">Savivaldybėje patvirtintos lengvatos Atlyginimo už vaikų, ugdomų pagal ikimokyklinio ir priešmokyklinio ugdymo programas, išlaikymą savivaldybės Iikimokyklinio ugdymo mokyklose nustatymo tvarkos aprašu   </t>
  </si>
  <si>
    <t xml:space="preserve">K. Ramanausko </t>
  </si>
  <si>
    <t>L/d "Nykštukas"</t>
  </si>
  <si>
    <t>L/d "NYkštukas"</t>
  </si>
  <si>
    <t>Iš viso:</t>
  </si>
  <si>
    <t>Iš viso Lt.</t>
  </si>
  <si>
    <t>Zita Satkauskienė</t>
  </si>
  <si>
    <t>Švietimo skyriaus vyr. specialistė</t>
  </si>
  <si>
    <t xml:space="preserve">2014-04-01 Duomenis apibendrino </t>
  </si>
  <si>
    <t xml:space="preserve">Iš viso vaikų: </t>
  </si>
  <si>
    <t xml:space="preserve">Ikimokyklinio ugdymo mokyklose vaikų skaičius, </t>
  </si>
  <si>
    <t xml:space="preserve">kuriems taikoma mokesčio už maitinimo lengvatos </t>
  </si>
  <si>
    <t>2014-04-01 duomenimis</t>
  </si>
  <si>
    <t xml:space="preserve"> vaikai, kuriems nustatytas negalios lygis 
</t>
  </si>
  <si>
    <t xml:space="preserve">                           Ikimokyklinio ugdymo mokyklose vaikų skaičius, </t>
  </si>
  <si>
    <t>2014-04-01 duomenis apibendrino Švietimo skyriaus vyr. specialistė    Zita Satkauskienė</t>
  </si>
  <si>
    <t xml:space="preserve">mokesčiui už maitinimą, lėšos </t>
  </si>
  <si>
    <t xml:space="preserve">Ikimokyklinio ugdymo mokyklose vaikams taikomų 50 proc.lengvatų, </t>
  </si>
  <si>
    <t xml:space="preserve">Ikimokyklinio ugdymo mokyklose vaikams taikomų 100 proc.lengvatų, </t>
  </si>
  <si>
    <t>vaikai iš socialinės rizikos šeimų pagal  Vaiko teisių apsaugos skyriaus pažymas</t>
  </si>
  <si>
    <t>Iš viso: 2014-04-01</t>
  </si>
  <si>
    <t>Iš viso: 2013-05-31</t>
  </si>
  <si>
    <t>Metinis skirtumas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</si>
</sst>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27]General"/>
    <numFmt numFmtId="165" formatCode="#,##0.00&quot; &quot;[$Lt-427];[Red]&quot;-&quot;#,##0.00&quot; &quot;[$Lt-427]"/>
  </numFmts>
  <fonts count="29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2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宋体"/>
      <charset val="186"/>
    </font>
    <font>
      <sz val="11"/>
      <color indexed="8"/>
      <name val="Calibri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charset val="186"/>
    </font>
    <font>
      <b/>
      <sz val="11"/>
      <color indexed="8"/>
      <name val="Times New Roman"/>
      <charset val="186"/>
    </font>
    <font>
      <b/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sz val="11.5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2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164" fontId="8" fillId="0" borderId="0" applyBorder="0" applyProtection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/>
    <xf numFmtId="165" fontId="10" fillId="0" borderId="0" applyBorder="0" applyProtection="0"/>
    <xf numFmtId="0" fontId="12" fillId="0" borderId="0"/>
    <xf numFmtId="0" fontId="13" fillId="0" borderId="0">
      <alignment vertical="center"/>
    </xf>
    <xf numFmtId="0" fontId="14" fillId="0" borderId="0" applyProtection="0"/>
    <xf numFmtId="0" fontId="15" fillId="0" borderId="0"/>
    <xf numFmtId="0" fontId="12" fillId="0" borderId="0"/>
  </cellStyleXfs>
  <cellXfs count="171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/>
    <xf numFmtId="49" fontId="6" fillId="0" borderId="1" xfId="0" applyNumberFormat="1" applyFont="1" applyBorder="1" applyAlignment="1">
      <alignment wrapText="1"/>
    </xf>
    <xf numFmtId="0" fontId="0" fillId="0" borderId="0" xfId="0"/>
    <xf numFmtId="164" fontId="19" fillId="0" borderId="1" xfId="2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7" fillId="0" borderId="1" xfId="7" applyFont="1" applyBorder="1" applyAlignment="1">
      <alignment horizontal="right"/>
    </xf>
    <xf numFmtId="0" fontId="12" fillId="0" borderId="1" xfId="7" applyBorder="1" applyAlignment="1">
      <alignment horizontal="right"/>
    </xf>
    <xf numFmtId="49" fontId="6" fillId="0" borderId="7" xfId="0" applyNumberFormat="1" applyFont="1" applyBorder="1" applyAlignment="1">
      <alignment wrapText="1"/>
    </xf>
    <xf numFmtId="164" fontId="19" fillId="0" borderId="2" xfId="2" applyFont="1" applyFill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7" fillId="0" borderId="2" xfId="7" applyFont="1" applyBorder="1" applyAlignment="1">
      <alignment horizontal="right"/>
    </xf>
    <xf numFmtId="0" fontId="12" fillId="0" borderId="2" xfId="7" applyBorder="1" applyAlignment="1">
      <alignment horizontal="right"/>
    </xf>
    <xf numFmtId="0" fontId="17" fillId="0" borderId="1" xfId="11" applyFont="1" applyBorder="1" applyAlignment="1">
      <alignment horizontal="right"/>
    </xf>
    <xf numFmtId="0" fontId="17" fillId="0" borderId="2" xfId="11" applyFont="1" applyBorder="1" applyAlignment="1">
      <alignment horizontal="right"/>
    </xf>
    <xf numFmtId="0" fontId="1" fillId="0" borderId="11" xfId="0" applyFont="1" applyBorder="1"/>
    <xf numFmtId="49" fontId="6" fillId="0" borderId="12" xfId="0" applyNumberFormat="1" applyFont="1" applyBorder="1" applyAlignment="1">
      <alignment wrapText="1"/>
    </xf>
    <xf numFmtId="0" fontId="2" fillId="0" borderId="12" xfId="0" applyFont="1" applyBorder="1" applyAlignment="1">
      <alignment horizontal="center" vertical="top" wrapText="1"/>
    </xf>
    <xf numFmtId="0" fontId="5" fillId="0" borderId="13" xfId="0" applyFont="1" applyBorder="1"/>
    <xf numFmtId="0" fontId="12" fillId="0" borderId="10" xfId="7" applyBorder="1" applyAlignment="1">
      <alignment horizontal="right"/>
    </xf>
    <xf numFmtId="0" fontId="0" fillId="0" borderId="1" xfId="0" applyBorder="1" applyAlignment="1"/>
    <xf numFmtId="0" fontId="0" fillId="0" borderId="2" xfId="0" applyBorder="1" applyAlignment="1"/>
    <xf numFmtId="0" fontId="0" fillId="0" borderId="10" xfId="0" applyBorder="1" applyAlignment="1"/>
    <xf numFmtId="0" fontId="12" fillId="0" borderId="1" xfId="7" applyBorder="1" applyAlignment="1"/>
    <xf numFmtId="0" fontId="12" fillId="0" borderId="2" xfId="7" applyBorder="1" applyAlignment="1"/>
    <xf numFmtId="0" fontId="12" fillId="0" borderId="10" xfId="7" applyBorder="1" applyAlignment="1"/>
    <xf numFmtId="0" fontId="17" fillId="0" borderId="1" xfId="7" applyFont="1" applyBorder="1" applyAlignment="1"/>
    <xf numFmtId="0" fontId="17" fillId="0" borderId="2" xfId="7" applyFont="1" applyBorder="1" applyAlignment="1"/>
    <xf numFmtId="0" fontId="18" fillId="0" borderId="1" xfId="0" applyFont="1" applyBorder="1" applyAlignment="1"/>
    <xf numFmtId="0" fontId="18" fillId="0" borderId="2" xfId="0" applyFont="1" applyBorder="1" applyAlignment="1"/>
    <xf numFmtId="0" fontId="17" fillId="0" borderId="1" xfId="9" applyNumberFormat="1" applyFont="1" applyFill="1" applyBorder="1" applyAlignment="1"/>
    <xf numFmtId="0" fontId="17" fillId="0" borderId="2" xfId="9" applyNumberFormat="1" applyFont="1" applyFill="1" applyBorder="1" applyAlignment="1"/>
    <xf numFmtId="0" fontId="2" fillId="0" borderId="12" xfId="0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wrapText="1"/>
    </xf>
    <xf numFmtId="1" fontId="17" fillId="0" borderId="4" xfId="0" applyNumberFormat="1" applyFont="1" applyBorder="1" applyAlignment="1">
      <alignment horizontal="right"/>
    </xf>
    <xf numFmtId="1" fontId="17" fillId="0" borderId="6" xfId="0" applyNumberFormat="1" applyFont="1" applyBorder="1" applyAlignment="1">
      <alignment horizontal="right"/>
    </xf>
    <xf numFmtId="1" fontId="17" fillId="0" borderId="5" xfId="0" applyNumberFormat="1" applyFont="1" applyBorder="1" applyAlignment="1">
      <alignment horizontal="right"/>
    </xf>
    <xf numFmtId="164" fontId="19" fillId="0" borderId="7" xfId="2" applyFont="1" applyFill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7" fillId="0" borderId="7" xfId="7" applyFont="1" applyBorder="1" applyAlignment="1">
      <alignment horizontal="right"/>
    </xf>
    <xf numFmtId="0" fontId="17" fillId="0" borderId="7" xfId="11" applyFont="1" applyBorder="1" applyAlignment="1">
      <alignment horizontal="right"/>
    </xf>
    <xf numFmtId="0" fontId="17" fillId="0" borderId="7" xfId="7" applyFont="1" applyBorder="1" applyAlignment="1"/>
    <xf numFmtId="0" fontId="18" fillId="0" borderId="7" xfId="0" applyFont="1" applyBorder="1" applyAlignment="1"/>
    <xf numFmtId="0" fontId="0" fillId="0" borderId="7" xfId="0" applyBorder="1" applyAlignment="1"/>
    <xf numFmtId="0" fontId="17" fillId="0" borderId="7" xfId="9" applyNumberFormat="1" applyFont="1" applyFill="1" applyBorder="1" applyAlignment="1"/>
    <xf numFmtId="0" fontId="12" fillId="0" borderId="7" xfId="7" applyBorder="1" applyAlignment="1"/>
    <xf numFmtId="0" fontId="2" fillId="0" borderId="19" xfId="0" applyFont="1" applyBorder="1" applyAlignment="1">
      <alignment horizontal="left" vertical="top" wrapText="1"/>
    </xf>
    <xf numFmtId="0" fontId="12" fillId="0" borderId="1" xfId="7" applyFont="1" applyBorder="1" applyAlignment="1">
      <alignment horizontal="center"/>
    </xf>
    <xf numFmtId="0" fontId="12" fillId="0" borderId="1" xfId="7" applyBorder="1" applyAlignment="1">
      <alignment horizontal="center"/>
    </xf>
    <xf numFmtId="0" fontId="0" fillId="0" borderId="0" xfId="0"/>
    <xf numFmtId="0" fontId="0" fillId="0" borderId="1" xfId="0" applyFont="1" applyBorder="1" applyAlignment="1">
      <alignment horizontal="center"/>
    </xf>
    <xf numFmtId="0" fontId="1" fillId="0" borderId="4" xfId="0" applyFont="1" applyBorder="1"/>
    <xf numFmtId="0" fontId="0" fillId="0" borderId="1" xfId="0" applyBorder="1" applyAlignment="1">
      <alignment horizontal="center"/>
    </xf>
    <xf numFmtId="0" fontId="12" fillId="0" borderId="0" xfId="7" applyFill="1" applyBorder="1" applyAlignment="1">
      <alignment horizontal="right"/>
    </xf>
    <xf numFmtId="0" fontId="12" fillId="0" borderId="7" xfId="7" applyBorder="1" applyAlignment="1">
      <alignment horizontal="right"/>
    </xf>
    <xf numFmtId="1" fontId="17" fillId="0" borderId="9" xfId="0" applyNumberFormat="1" applyFont="1" applyBorder="1" applyAlignment="1">
      <alignment horizontal="right"/>
    </xf>
    <xf numFmtId="164" fontId="19" fillId="0" borderId="10" xfId="2" applyFont="1" applyFill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17" fillId="0" borderId="10" xfId="7" applyFont="1" applyBorder="1" applyAlignment="1">
      <alignment horizontal="right"/>
    </xf>
    <xf numFmtId="0" fontId="18" fillId="0" borderId="10" xfId="0" applyFont="1" applyBorder="1" applyAlignment="1">
      <alignment horizontal="right" vertical="center"/>
    </xf>
    <xf numFmtId="0" fontId="17" fillId="0" borderId="10" xfId="1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7" fillId="0" borderId="10" xfId="7" applyFont="1" applyBorder="1" applyAlignment="1"/>
    <xf numFmtId="0" fontId="18" fillId="0" borderId="10" xfId="0" applyFont="1" applyBorder="1" applyAlignment="1"/>
    <xf numFmtId="0" fontId="17" fillId="0" borderId="10" xfId="9" applyNumberFormat="1" applyFont="1" applyFill="1" applyBorder="1" applyAlignment="1"/>
    <xf numFmtId="0" fontId="2" fillId="0" borderId="19" xfId="0" applyFont="1" applyBorder="1" applyAlignment="1">
      <alignment horizontal="center" vertical="top" wrapText="1"/>
    </xf>
    <xf numFmtId="0" fontId="12" fillId="0" borderId="25" xfId="7" applyBorder="1" applyAlignment="1">
      <alignment horizontal="right"/>
    </xf>
    <xf numFmtId="0" fontId="12" fillId="0" borderId="14" xfId="7" applyBorder="1" applyAlignment="1">
      <alignment horizontal="right"/>
    </xf>
    <xf numFmtId="0" fontId="12" fillId="0" borderId="15" xfId="7" applyBorder="1" applyAlignment="1">
      <alignment horizontal="right"/>
    </xf>
    <xf numFmtId="0" fontId="12" fillId="0" borderId="26" xfId="7" applyBorder="1" applyAlignment="1">
      <alignment horizontal="right"/>
    </xf>
    <xf numFmtId="0" fontId="18" fillId="0" borderId="2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12" fillId="0" borderId="7" xfId="7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wrapText="1"/>
    </xf>
    <xf numFmtId="0" fontId="0" fillId="0" borderId="17" xfId="0" applyFont="1" applyBorder="1" applyAlignment="1">
      <alignment horizontal="center"/>
    </xf>
    <xf numFmtId="0" fontId="12" fillId="0" borderId="17" xfId="7" applyFont="1" applyBorder="1" applyAlignment="1">
      <alignment horizontal="center"/>
    </xf>
    <xf numFmtId="0" fontId="18" fillId="0" borderId="21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wrapText="1"/>
    </xf>
    <xf numFmtId="49" fontId="6" fillId="0" borderId="6" xfId="0" applyNumberFormat="1" applyFont="1" applyBorder="1" applyAlignment="1">
      <alignment wrapText="1"/>
    </xf>
    <xf numFmtId="49" fontId="6" fillId="0" borderId="16" xfId="0" applyNumberFormat="1" applyFont="1" applyBorder="1" applyAlignment="1">
      <alignment wrapText="1"/>
    </xf>
    <xf numFmtId="0" fontId="0" fillId="0" borderId="17" xfId="0" applyBorder="1" applyAlignment="1">
      <alignment horizontal="center"/>
    </xf>
    <xf numFmtId="0" fontId="12" fillId="0" borderId="17" xfId="7" applyBorder="1" applyAlignment="1">
      <alignment horizontal="center"/>
    </xf>
    <xf numFmtId="0" fontId="0" fillId="0" borderId="23" xfId="0" applyBorder="1" applyAlignment="1">
      <alignment horizontal="center"/>
    </xf>
    <xf numFmtId="0" fontId="12" fillId="0" borderId="23" xfId="7" applyBorder="1" applyAlignment="1">
      <alignment horizontal="center"/>
    </xf>
    <xf numFmtId="0" fontId="18" fillId="0" borderId="2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64" fontId="8" fillId="0" borderId="7" xfId="2" applyFont="1" applyFill="1" applyBorder="1" applyAlignment="1">
      <alignment horizontal="center"/>
    </xf>
    <xf numFmtId="164" fontId="8" fillId="0" borderId="1" xfId="2" applyFont="1" applyFill="1" applyBorder="1" applyAlignment="1">
      <alignment horizontal="center"/>
    </xf>
    <xf numFmtId="164" fontId="8" fillId="0" borderId="17" xfId="2" applyFont="1" applyFill="1" applyBorder="1" applyAlignment="1">
      <alignment horizontal="center"/>
    </xf>
    <xf numFmtId="164" fontId="8" fillId="0" borderId="23" xfId="2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2" fillId="0" borderId="23" xfId="7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20" fillId="0" borderId="7" xfId="9" applyNumberFormat="1" applyFont="1" applyFill="1" applyBorder="1" applyAlignment="1">
      <alignment horizontal="center"/>
    </xf>
    <xf numFmtId="0" fontId="20" fillId="0" borderId="1" xfId="9" applyNumberFormat="1" applyFont="1" applyFill="1" applyBorder="1" applyAlignment="1">
      <alignment horizontal="center"/>
    </xf>
    <xf numFmtId="0" fontId="20" fillId="0" borderId="17" xfId="9" applyNumberFormat="1" applyFont="1" applyFill="1" applyBorder="1" applyAlignment="1">
      <alignment horizontal="center"/>
    </xf>
    <xf numFmtId="0" fontId="20" fillId="0" borderId="23" xfId="9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6" fillId="0" borderId="7" xfId="11" applyFont="1" applyBorder="1" applyAlignment="1">
      <alignment horizontal="center"/>
    </xf>
    <xf numFmtId="0" fontId="16" fillId="0" borderId="1" xfId="11" applyFont="1" applyBorder="1" applyAlignment="1">
      <alignment horizontal="center"/>
    </xf>
    <xf numFmtId="0" fontId="16" fillId="0" borderId="17" xfId="11" applyFont="1" applyBorder="1" applyAlignment="1">
      <alignment horizontal="center"/>
    </xf>
    <xf numFmtId="0" fontId="16" fillId="0" borderId="23" xfId="11" applyFont="1" applyBorder="1" applyAlignment="1">
      <alignment horizontal="center"/>
    </xf>
    <xf numFmtId="0" fontId="21" fillId="0" borderId="7" xfId="9" applyNumberFormat="1" applyFont="1" applyFill="1" applyBorder="1" applyAlignment="1">
      <alignment horizontal="center"/>
    </xf>
    <xf numFmtId="0" fontId="21" fillId="0" borderId="1" xfId="9" applyNumberFormat="1" applyFont="1" applyFill="1" applyBorder="1" applyAlignment="1">
      <alignment horizontal="center"/>
    </xf>
    <xf numFmtId="0" fontId="21" fillId="0" borderId="17" xfId="9" applyNumberFormat="1" applyFont="1" applyFill="1" applyBorder="1" applyAlignment="1">
      <alignment horizontal="center"/>
    </xf>
    <xf numFmtId="0" fontId="22" fillId="0" borderId="17" xfId="9" applyNumberFormat="1" applyFont="1" applyFill="1" applyBorder="1" applyAlignment="1">
      <alignment horizontal="center"/>
    </xf>
    <xf numFmtId="0" fontId="21" fillId="0" borderId="23" xfId="9" applyNumberFormat="1" applyFont="1" applyFill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" fontId="24" fillId="0" borderId="28" xfId="0" applyNumberFormat="1" applyFont="1" applyBorder="1"/>
    <xf numFmtId="1" fontId="24" fillId="0" borderId="29" xfId="0" applyNumberFormat="1" applyFont="1" applyBorder="1"/>
    <xf numFmtId="1" fontId="24" fillId="0" borderId="30" xfId="0" applyNumberFormat="1" applyFont="1" applyBorder="1"/>
    <xf numFmtId="1" fontId="24" fillId="0" borderId="18" xfId="0" applyNumberFormat="1" applyFont="1" applyBorder="1"/>
    <xf numFmtId="0" fontId="23" fillId="0" borderId="37" xfId="0" applyFont="1" applyBorder="1" applyAlignment="1">
      <alignment horizontal="center"/>
    </xf>
    <xf numFmtId="0" fontId="25" fillId="0" borderId="0" xfId="0" applyFont="1"/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6" fillId="0" borderId="0" xfId="0" applyFont="1" applyBorder="1" applyAlignment="1"/>
    <xf numFmtId="0" fontId="11" fillId="0" borderId="7" xfId="0" applyFont="1" applyBorder="1" applyAlignment="1"/>
    <xf numFmtId="0" fontId="11" fillId="0" borderId="1" xfId="0" applyFont="1" applyBorder="1" applyAlignment="1"/>
    <xf numFmtId="0" fontId="11" fillId="0" borderId="2" xfId="0" applyFont="1" applyBorder="1" applyAlignment="1"/>
    <xf numFmtId="0" fontId="11" fillId="0" borderId="10" xfId="0" applyFont="1" applyBorder="1" applyAlignment="1"/>
    <xf numFmtId="0" fontId="28" fillId="0" borderId="7" xfId="7" applyFont="1" applyBorder="1" applyAlignment="1"/>
    <xf numFmtId="0" fontId="28" fillId="0" borderId="1" xfId="7" applyFont="1" applyBorder="1" applyAlignment="1"/>
    <xf numFmtId="0" fontId="28" fillId="0" borderId="2" xfId="7" applyFont="1" applyBorder="1" applyAlignment="1"/>
    <xf numFmtId="0" fontId="28" fillId="0" borderId="10" xfId="7" applyFont="1" applyBorder="1" applyAlignment="1"/>
    <xf numFmtId="0" fontId="28" fillId="0" borderId="7" xfId="7" applyFont="1" applyBorder="1" applyAlignment="1">
      <alignment horizontal="right"/>
    </xf>
    <xf numFmtId="0" fontId="28" fillId="0" borderId="1" xfId="7" applyFont="1" applyBorder="1" applyAlignment="1">
      <alignment horizontal="right"/>
    </xf>
    <xf numFmtId="0" fontId="28" fillId="0" borderId="2" xfId="7" applyFont="1" applyBorder="1" applyAlignment="1">
      <alignment horizontal="right"/>
    </xf>
    <xf numFmtId="0" fontId="28" fillId="0" borderId="10" xfId="7" applyFont="1" applyBorder="1" applyAlignment="1">
      <alignment horizontal="right"/>
    </xf>
    <xf numFmtId="0" fontId="28" fillId="0" borderId="25" xfId="7" applyFont="1" applyBorder="1" applyAlignment="1">
      <alignment horizontal="right"/>
    </xf>
    <xf numFmtId="0" fontId="28" fillId="0" borderId="14" xfId="7" applyFont="1" applyBorder="1" applyAlignment="1">
      <alignment horizontal="right"/>
    </xf>
    <xf numFmtId="0" fontId="28" fillId="0" borderId="15" xfId="7" applyFont="1" applyBorder="1" applyAlignment="1">
      <alignment horizontal="right"/>
    </xf>
    <xf numFmtId="0" fontId="28" fillId="0" borderId="26" xfId="7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18" fillId="0" borderId="2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6" fillId="0" borderId="22" xfId="0" applyNumberFormat="1" applyFont="1" applyFill="1" applyBorder="1" applyAlignment="1">
      <alignment horizontal="right" wrapText="1"/>
    </xf>
    <xf numFmtId="49" fontId="6" fillId="0" borderId="23" xfId="0" applyNumberFormat="1" applyFont="1" applyFill="1" applyBorder="1" applyAlignment="1">
      <alignment horizontal="right" wrapText="1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6" fillId="0" borderId="5" xfId="0" applyNumberFormat="1" applyFont="1" applyFill="1" applyBorder="1" applyAlignment="1">
      <alignment horizontal="center" wrapText="1"/>
    </xf>
    <xf numFmtId="49" fontId="6" fillId="0" borderId="15" xfId="0" applyNumberFormat="1" applyFont="1" applyFill="1" applyBorder="1" applyAlignment="1">
      <alignment horizontal="center" wrapText="1"/>
    </xf>
  </cellXfs>
  <cellStyles count="12">
    <cellStyle name="Excel Built-in Normal" xfId="2"/>
    <cellStyle name="Excel Built-in Normal 2" xfId="11"/>
    <cellStyle name="Heading" xfId="3"/>
    <cellStyle name="Heading1" xfId="4"/>
    <cellStyle name="Įprastas" xfId="0" builtinId="0"/>
    <cellStyle name="Įprastas 2" xfId="1"/>
    <cellStyle name="Įprastas 2 2" xfId="9"/>
    <cellStyle name="Įprastas 3" xfId="7"/>
    <cellStyle name="Įprastas 4" xfId="8"/>
    <cellStyle name="Įprastas 5" xfId="10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7" workbookViewId="0">
      <selection activeCell="F34" sqref="F34"/>
    </sheetView>
  </sheetViews>
  <sheetFormatPr defaultRowHeight="15.75"/>
  <cols>
    <col min="1" max="1" width="22.5703125" style="2" customWidth="1"/>
    <col min="2" max="2" width="14.140625" style="2" customWidth="1"/>
    <col min="3" max="4" width="14.42578125" style="2" customWidth="1"/>
    <col min="5" max="5" width="9.7109375" style="2" customWidth="1"/>
    <col min="6" max="6" width="9" style="2" customWidth="1"/>
    <col min="7" max="16384" width="9.140625" style="2"/>
  </cols>
  <sheetData>
    <row r="1" spans="1:7" ht="16.5">
      <c r="A1" s="159" t="s">
        <v>55</v>
      </c>
      <c r="B1" s="159"/>
      <c r="C1" s="159"/>
      <c r="D1" s="159"/>
      <c r="E1" s="159"/>
      <c r="F1" s="159"/>
    </row>
    <row r="2" spans="1:7" ht="17.25" thickBot="1">
      <c r="A2" s="129"/>
      <c r="B2" s="129" t="s">
        <v>56</v>
      </c>
      <c r="C2" s="129"/>
      <c r="D2" s="130"/>
      <c r="E2" s="130" t="s">
        <v>57</v>
      </c>
      <c r="F2" s="130"/>
      <c r="G2" s="128"/>
    </row>
    <row r="3" spans="1:7">
      <c r="A3" s="16" t="s">
        <v>41</v>
      </c>
      <c r="B3" s="160" t="s">
        <v>0</v>
      </c>
      <c r="C3" s="161"/>
      <c r="D3" s="161"/>
      <c r="E3" s="162"/>
      <c r="F3" s="163" t="s">
        <v>2</v>
      </c>
    </row>
    <row r="4" spans="1:7" ht="170.25" customHeight="1">
      <c r="A4" s="17" t="s">
        <v>45</v>
      </c>
      <c r="B4" s="9" t="s">
        <v>3</v>
      </c>
      <c r="C4" s="3" t="s">
        <v>4</v>
      </c>
      <c r="D4" s="3" t="s">
        <v>5</v>
      </c>
      <c r="E4" s="76" t="s">
        <v>6</v>
      </c>
      <c r="F4" s="164"/>
    </row>
    <row r="5" spans="1:7">
      <c r="A5" s="18" t="s">
        <v>12</v>
      </c>
      <c r="B5" s="88">
        <v>2</v>
      </c>
      <c r="C5" s="89">
        <v>12</v>
      </c>
      <c r="D5" s="89">
        <v>3</v>
      </c>
      <c r="E5" s="90">
        <v>3</v>
      </c>
      <c r="F5" s="91">
        <f t="shared" ref="F5:F34" si="0">SUM(B5:E5)</f>
        <v>20</v>
      </c>
    </row>
    <row r="6" spans="1:7">
      <c r="A6" s="18" t="s">
        <v>14</v>
      </c>
      <c r="B6" s="92">
        <v>2</v>
      </c>
      <c r="C6" s="93">
        <v>15</v>
      </c>
      <c r="D6" s="93">
        <v>1</v>
      </c>
      <c r="E6" s="94">
        <v>4</v>
      </c>
      <c r="F6" s="95">
        <f t="shared" si="0"/>
        <v>22</v>
      </c>
    </row>
    <row r="7" spans="1:7">
      <c r="A7" s="18" t="s">
        <v>15</v>
      </c>
      <c r="B7" s="96"/>
      <c r="C7" s="97">
        <v>6</v>
      </c>
      <c r="D7" s="97"/>
      <c r="E7" s="98">
        <v>1</v>
      </c>
      <c r="F7" s="99">
        <f t="shared" si="0"/>
        <v>7</v>
      </c>
    </row>
    <row r="8" spans="1:7">
      <c r="A8" s="18" t="s">
        <v>16</v>
      </c>
      <c r="B8" s="73">
        <v>1</v>
      </c>
      <c r="C8" s="48">
        <v>20</v>
      </c>
      <c r="D8" s="48">
        <v>2</v>
      </c>
      <c r="E8" s="78">
        <v>8</v>
      </c>
      <c r="F8" s="100">
        <f t="shared" si="0"/>
        <v>31</v>
      </c>
    </row>
    <row r="9" spans="1:7">
      <c r="A9" s="18" t="s">
        <v>17</v>
      </c>
      <c r="B9" s="72">
        <v>2</v>
      </c>
      <c r="C9" s="51">
        <v>16</v>
      </c>
      <c r="D9" s="51">
        <v>2</v>
      </c>
      <c r="E9" s="77">
        <v>6</v>
      </c>
      <c r="F9" s="101">
        <f t="shared" si="0"/>
        <v>26</v>
      </c>
    </row>
    <row r="10" spans="1:7">
      <c r="A10" s="18" t="s">
        <v>18</v>
      </c>
      <c r="B10" s="72"/>
      <c r="C10" s="51">
        <v>27</v>
      </c>
      <c r="D10" s="51">
        <v>5</v>
      </c>
      <c r="E10" s="77">
        <v>9</v>
      </c>
      <c r="F10" s="101">
        <f t="shared" si="0"/>
        <v>41</v>
      </c>
    </row>
    <row r="11" spans="1:7">
      <c r="A11" s="18" t="s">
        <v>19</v>
      </c>
      <c r="B11" s="72">
        <v>0</v>
      </c>
      <c r="C11" s="51">
        <v>17</v>
      </c>
      <c r="D11" s="51">
        <v>2</v>
      </c>
      <c r="E11" s="77">
        <v>6</v>
      </c>
      <c r="F11" s="101">
        <f t="shared" si="0"/>
        <v>25</v>
      </c>
    </row>
    <row r="12" spans="1:7">
      <c r="A12" s="18" t="s">
        <v>20</v>
      </c>
      <c r="B12" s="102">
        <v>3</v>
      </c>
      <c r="C12" s="103">
        <v>10</v>
      </c>
      <c r="D12" s="103">
        <v>1</v>
      </c>
      <c r="E12" s="104"/>
      <c r="F12" s="105">
        <f t="shared" si="0"/>
        <v>14</v>
      </c>
    </row>
    <row r="13" spans="1:7">
      <c r="A13" s="18" t="s">
        <v>46</v>
      </c>
      <c r="B13" s="106">
        <v>4</v>
      </c>
      <c r="C13" s="107">
        <v>11</v>
      </c>
      <c r="D13" s="107">
        <v>0</v>
      </c>
      <c r="E13" s="108">
        <v>1</v>
      </c>
      <c r="F13" s="109">
        <f t="shared" si="0"/>
        <v>16</v>
      </c>
    </row>
    <row r="14" spans="1:7">
      <c r="A14" s="18" t="s">
        <v>21</v>
      </c>
      <c r="B14" s="72">
        <v>3</v>
      </c>
      <c r="C14" s="51">
        <v>13</v>
      </c>
      <c r="D14" s="51">
        <v>1</v>
      </c>
      <c r="E14" s="77">
        <v>1</v>
      </c>
      <c r="F14" s="101">
        <f t="shared" si="0"/>
        <v>18</v>
      </c>
    </row>
    <row r="15" spans="1:7">
      <c r="A15" s="18" t="s">
        <v>22</v>
      </c>
      <c r="B15" s="73">
        <v>1</v>
      </c>
      <c r="C15" s="48">
        <v>18</v>
      </c>
      <c r="D15" s="48">
        <v>2</v>
      </c>
      <c r="E15" s="78">
        <v>8</v>
      </c>
      <c r="F15" s="100">
        <f t="shared" si="0"/>
        <v>29</v>
      </c>
    </row>
    <row r="16" spans="1:7">
      <c r="A16" s="18" t="s">
        <v>23</v>
      </c>
      <c r="B16" s="110">
        <v>2</v>
      </c>
      <c r="C16" s="111">
        <v>13</v>
      </c>
      <c r="D16" s="111"/>
      <c r="E16" s="112">
        <v>3</v>
      </c>
      <c r="F16" s="113">
        <f t="shared" si="0"/>
        <v>18</v>
      </c>
    </row>
    <row r="17" spans="1:6">
      <c r="A17" s="18" t="s">
        <v>24</v>
      </c>
      <c r="B17" s="106">
        <v>1</v>
      </c>
      <c r="C17" s="107">
        <v>23</v>
      </c>
      <c r="D17" s="107">
        <v>4</v>
      </c>
      <c r="E17" s="108">
        <v>17</v>
      </c>
      <c r="F17" s="109">
        <f t="shared" si="0"/>
        <v>45</v>
      </c>
    </row>
    <row r="18" spans="1:6">
      <c r="A18" s="18" t="s">
        <v>25</v>
      </c>
      <c r="B18" s="73">
        <v>0</v>
      </c>
      <c r="C18" s="48">
        <v>13</v>
      </c>
      <c r="D18" s="48">
        <v>1</v>
      </c>
      <c r="E18" s="78">
        <v>3</v>
      </c>
      <c r="F18" s="100">
        <f t="shared" si="0"/>
        <v>17</v>
      </c>
    </row>
    <row r="19" spans="1:6">
      <c r="A19" s="18" t="s">
        <v>26</v>
      </c>
      <c r="B19" s="72">
        <v>1</v>
      </c>
      <c r="C19" s="51">
        <v>8</v>
      </c>
      <c r="D19" s="51">
        <v>1</v>
      </c>
      <c r="E19" s="77"/>
      <c r="F19" s="101">
        <f t="shared" si="0"/>
        <v>10</v>
      </c>
    </row>
    <row r="20" spans="1:6">
      <c r="A20" s="18" t="s">
        <v>27</v>
      </c>
      <c r="B20" s="73">
        <v>1</v>
      </c>
      <c r="C20" s="48">
        <v>16</v>
      </c>
      <c r="D20" s="48">
        <v>1</v>
      </c>
      <c r="E20" s="78">
        <v>2</v>
      </c>
      <c r="F20" s="86">
        <f t="shared" si="0"/>
        <v>20</v>
      </c>
    </row>
    <row r="21" spans="1:6">
      <c r="A21" s="18" t="s">
        <v>28</v>
      </c>
      <c r="B21" s="72"/>
      <c r="C21" s="51">
        <v>12</v>
      </c>
      <c r="D21" s="51">
        <v>1</v>
      </c>
      <c r="E21" s="77"/>
      <c r="F21" s="85">
        <f t="shared" si="0"/>
        <v>13</v>
      </c>
    </row>
    <row r="22" spans="1:6">
      <c r="A22" s="18" t="s">
        <v>29</v>
      </c>
      <c r="B22" s="72">
        <v>0</v>
      </c>
      <c r="C22" s="51">
        <v>19</v>
      </c>
      <c r="D22" s="51">
        <v>6</v>
      </c>
      <c r="E22" s="77">
        <v>2</v>
      </c>
      <c r="F22" s="85">
        <f t="shared" si="0"/>
        <v>27</v>
      </c>
    </row>
    <row r="23" spans="1:6">
      <c r="A23" s="18" t="s">
        <v>30</v>
      </c>
      <c r="B23" s="72">
        <v>2</v>
      </c>
      <c r="C23" s="51">
        <v>18</v>
      </c>
      <c r="D23" s="51">
        <v>7</v>
      </c>
      <c r="E23" s="77">
        <v>10</v>
      </c>
      <c r="F23" s="85">
        <f t="shared" si="0"/>
        <v>37</v>
      </c>
    </row>
    <row r="24" spans="1:6">
      <c r="A24" s="18" t="s">
        <v>31</v>
      </c>
      <c r="B24" s="72"/>
      <c r="C24" s="51">
        <v>8</v>
      </c>
      <c r="D24" s="51">
        <v>1</v>
      </c>
      <c r="E24" s="77"/>
      <c r="F24" s="85">
        <f t="shared" si="0"/>
        <v>9</v>
      </c>
    </row>
    <row r="25" spans="1:6">
      <c r="A25" s="18" t="s">
        <v>20</v>
      </c>
      <c r="B25" s="114">
        <v>3</v>
      </c>
      <c r="C25" s="115">
        <v>10</v>
      </c>
      <c r="D25" s="115">
        <v>1</v>
      </c>
      <c r="E25" s="116"/>
      <c r="F25" s="118">
        <f t="shared" si="0"/>
        <v>14</v>
      </c>
    </row>
    <row r="26" spans="1:6">
      <c r="A26" s="18" t="s">
        <v>32</v>
      </c>
      <c r="B26" s="73">
        <v>2</v>
      </c>
      <c r="C26" s="48">
        <v>13</v>
      </c>
      <c r="D26" s="48">
        <v>1</v>
      </c>
      <c r="E26" s="78">
        <v>4</v>
      </c>
      <c r="F26" s="86">
        <f t="shared" si="0"/>
        <v>20</v>
      </c>
    </row>
    <row r="27" spans="1:6">
      <c r="A27" s="18" t="s">
        <v>33</v>
      </c>
      <c r="B27" s="73">
        <v>2</v>
      </c>
      <c r="C27" s="48">
        <v>14</v>
      </c>
      <c r="D27" s="48">
        <v>5</v>
      </c>
      <c r="E27" s="78">
        <v>1</v>
      </c>
      <c r="F27" s="86">
        <f t="shared" si="0"/>
        <v>22</v>
      </c>
    </row>
    <row r="28" spans="1:6">
      <c r="A28" s="18" t="s">
        <v>34</v>
      </c>
      <c r="B28" s="72">
        <v>1</v>
      </c>
      <c r="C28" s="51">
        <v>12</v>
      </c>
      <c r="D28" s="51">
        <v>5</v>
      </c>
      <c r="E28" s="77">
        <v>10</v>
      </c>
      <c r="F28" s="85">
        <f t="shared" si="0"/>
        <v>28</v>
      </c>
    </row>
    <row r="29" spans="1:6">
      <c r="A29" s="18" t="s">
        <v>48</v>
      </c>
      <c r="B29" s="72">
        <v>2</v>
      </c>
      <c r="C29" s="51">
        <v>8</v>
      </c>
      <c r="D29" s="51"/>
      <c r="E29" s="77">
        <v>6</v>
      </c>
      <c r="F29" s="85">
        <f t="shared" si="0"/>
        <v>16</v>
      </c>
    </row>
    <row r="30" spans="1:6">
      <c r="A30" s="18" t="s">
        <v>35</v>
      </c>
      <c r="B30" s="72">
        <v>1</v>
      </c>
      <c r="C30" s="51">
        <v>9</v>
      </c>
      <c r="D30" s="51">
        <v>7</v>
      </c>
      <c r="E30" s="77">
        <v>5</v>
      </c>
      <c r="F30" s="85">
        <f t="shared" si="0"/>
        <v>22</v>
      </c>
    </row>
    <row r="31" spans="1:6">
      <c r="A31" s="18" t="s">
        <v>37</v>
      </c>
      <c r="B31" s="73">
        <v>2</v>
      </c>
      <c r="C31" s="48">
        <v>5</v>
      </c>
      <c r="D31" s="48">
        <v>2</v>
      </c>
      <c r="E31" s="78">
        <v>2</v>
      </c>
      <c r="F31" s="86">
        <f t="shared" si="0"/>
        <v>11</v>
      </c>
    </row>
    <row r="32" spans="1:6">
      <c r="A32" s="18" t="s">
        <v>40</v>
      </c>
      <c r="B32" s="72">
        <v>2</v>
      </c>
      <c r="C32" s="51">
        <v>21</v>
      </c>
      <c r="D32" s="51">
        <v>5</v>
      </c>
      <c r="E32" s="77">
        <v>2</v>
      </c>
      <c r="F32" s="85">
        <f t="shared" si="0"/>
        <v>30</v>
      </c>
    </row>
    <row r="33" spans="1:6" ht="16.5" thickBot="1">
      <c r="A33" s="18" t="s">
        <v>36</v>
      </c>
      <c r="B33" s="74">
        <v>0</v>
      </c>
      <c r="C33" s="75">
        <v>9</v>
      </c>
      <c r="D33" s="75">
        <v>3</v>
      </c>
      <c r="E33" s="79">
        <v>1</v>
      </c>
      <c r="F33" s="87">
        <f t="shared" si="0"/>
        <v>13</v>
      </c>
    </row>
    <row r="34" spans="1:6" ht="16.5" thickBot="1">
      <c r="A34" s="19" t="s">
        <v>54</v>
      </c>
      <c r="B34" s="119">
        <f t="shared" ref="B34:E34" si="1">SUM(B5:B33)</f>
        <v>40</v>
      </c>
      <c r="C34" s="120">
        <f t="shared" si="1"/>
        <v>396</v>
      </c>
      <c r="D34" s="120">
        <f t="shared" si="1"/>
        <v>70</v>
      </c>
      <c r="E34" s="121">
        <f t="shared" si="1"/>
        <v>115</v>
      </c>
      <c r="F34" s="127">
        <f t="shared" si="0"/>
        <v>621</v>
      </c>
    </row>
    <row r="35" spans="1:6">
      <c r="A35" s="50"/>
      <c r="B35" s="50"/>
    </row>
    <row r="36" spans="1:6">
      <c r="A36" s="50" t="s">
        <v>60</v>
      </c>
    </row>
    <row r="37" spans="1:6">
      <c r="A37" s="50"/>
      <c r="B37" s="50"/>
    </row>
  </sheetData>
  <mergeCells count="3">
    <mergeCell ref="A1:F1"/>
    <mergeCell ref="B3:E3"/>
    <mergeCell ref="F3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E40" sqref="E40"/>
    </sheetView>
  </sheetViews>
  <sheetFormatPr defaultRowHeight="15.75"/>
  <cols>
    <col min="1" max="1" width="20" style="2" customWidth="1"/>
    <col min="2" max="2" width="18.140625" style="2" customWidth="1"/>
    <col min="3" max="3" width="9.42578125" style="2" customWidth="1"/>
    <col min="4" max="4" width="14.28515625" style="2" customWidth="1"/>
    <col min="5" max="5" width="16.85546875" style="2" customWidth="1"/>
    <col min="6" max="6" width="8.7109375" style="2" customWidth="1"/>
    <col min="7" max="16384" width="9.140625" style="2"/>
  </cols>
  <sheetData>
    <row r="1" spans="1:6" ht="16.5">
      <c r="A1" s="131" t="s">
        <v>59</v>
      </c>
      <c r="B1" s="131"/>
      <c r="C1" s="131"/>
      <c r="D1" s="131"/>
      <c r="E1" s="131"/>
      <c r="F1" s="131"/>
    </row>
    <row r="2" spans="1:6" ht="17.25" thickBot="1">
      <c r="A2" s="129"/>
      <c r="B2" s="129" t="s">
        <v>56</v>
      </c>
      <c r="C2" s="129"/>
      <c r="D2" s="130"/>
      <c r="E2" s="130" t="s">
        <v>57</v>
      </c>
      <c r="F2" s="130"/>
    </row>
    <row r="3" spans="1:6" ht="16.5" thickBot="1">
      <c r="A3" s="16" t="s">
        <v>41</v>
      </c>
      <c r="B3" s="165" t="s">
        <v>1</v>
      </c>
      <c r="C3" s="166"/>
      <c r="D3" s="166"/>
      <c r="E3" s="167"/>
      <c r="F3" s="163" t="s">
        <v>2</v>
      </c>
    </row>
    <row r="4" spans="1:6" ht="187.5" customHeight="1">
      <c r="A4" s="17" t="s">
        <v>45</v>
      </c>
      <c r="B4" s="80" t="s">
        <v>7</v>
      </c>
      <c r="C4" s="81" t="s">
        <v>58</v>
      </c>
      <c r="D4" s="81" t="s">
        <v>9</v>
      </c>
      <c r="E4" s="82" t="s">
        <v>10</v>
      </c>
      <c r="F4" s="164"/>
    </row>
    <row r="5" spans="1:6">
      <c r="A5" s="18" t="s">
        <v>12</v>
      </c>
      <c r="B5" s="88">
        <v>12</v>
      </c>
      <c r="C5" s="89">
        <v>0</v>
      </c>
      <c r="D5" s="89">
        <v>2</v>
      </c>
      <c r="E5" s="90">
        <v>3</v>
      </c>
      <c r="F5" s="91">
        <f t="shared" ref="F5:F34" si="0">SUM(B5:E5)</f>
        <v>17</v>
      </c>
    </row>
    <row r="6" spans="1:6">
      <c r="A6" s="18" t="s">
        <v>14</v>
      </c>
      <c r="B6" s="92">
        <v>25</v>
      </c>
      <c r="C6" s="93">
        <v>5</v>
      </c>
      <c r="D6" s="93">
        <v>1</v>
      </c>
      <c r="E6" s="94">
        <v>5</v>
      </c>
      <c r="F6" s="95">
        <f t="shared" si="0"/>
        <v>36</v>
      </c>
    </row>
    <row r="7" spans="1:6">
      <c r="A7" s="18" t="s">
        <v>15</v>
      </c>
      <c r="B7" s="96">
        <v>9</v>
      </c>
      <c r="C7" s="97">
        <v>2</v>
      </c>
      <c r="D7" s="97"/>
      <c r="E7" s="98">
        <v>3</v>
      </c>
      <c r="F7" s="99">
        <f t="shared" si="0"/>
        <v>14</v>
      </c>
    </row>
    <row r="8" spans="1:6">
      <c r="A8" s="18" t="s">
        <v>16</v>
      </c>
      <c r="B8" s="73">
        <v>7</v>
      </c>
      <c r="C8" s="48">
        <v>17</v>
      </c>
      <c r="D8" s="48">
        <v>6</v>
      </c>
      <c r="E8" s="78">
        <v>6</v>
      </c>
      <c r="F8" s="100">
        <f t="shared" si="0"/>
        <v>36</v>
      </c>
    </row>
    <row r="9" spans="1:6">
      <c r="A9" s="18" t="s">
        <v>17</v>
      </c>
      <c r="B9" s="72">
        <v>18</v>
      </c>
      <c r="C9" s="51">
        <v>4</v>
      </c>
      <c r="D9" s="51">
        <v>15</v>
      </c>
      <c r="E9" s="77">
        <v>8</v>
      </c>
      <c r="F9" s="101">
        <f t="shared" si="0"/>
        <v>45</v>
      </c>
    </row>
    <row r="10" spans="1:6">
      <c r="A10" s="18" t="s">
        <v>18</v>
      </c>
      <c r="B10" s="72">
        <v>19</v>
      </c>
      <c r="C10" s="51">
        <v>1</v>
      </c>
      <c r="D10" s="51">
        <v>2</v>
      </c>
      <c r="E10" s="77">
        <v>8</v>
      </c>
      <c r="F10" s="101">
        <f t="shared" si="0"/>
        <v>30</v>
      </c>
    </row>
    <row r="11" spans="1:6">
      <c r="A11" s="18" t="s">
        <v>19</v>
      </c>
      <c r="B11" s="72">
        <v>31</v>
      </c>
      <c r="C11" s="51">
        <v>6</v>
      </c>
      <c r="D11" s="51">
        <v>0</v>
      </c>
      <c r="E11" s="77">
        <v>11</v>
      </c>
      <c r="F11" s="101">
        <f t="shared" si="0"/>
        <v>48</v>
      </c>
    </row>
    <row r="12" spans="1:6">
      <c r="A12" s="18" t="s">
        <v>20</v>
      </c>
      <c r="B12" s="102">
        <v>14</v>
      </c>
      <c r="C12" s="103">
        <v>4</v>
      </c>
      <c r="D12" s="103">
        <v>2</v>
      </c>
      <c r="E12" s="104">
        <v>5</v>
      </c>
      <c r="F12" s="105">
        <f t="shared" si="0"/>
        <v>25</v>
      </c>
    </row>
    <row r="13" spans="1:6">
      <c r="A13" s="18" t="s">
        <v>46</v>
      </c>
      <c r="B13" s="106">
        <v>24</v>
      </c>
      <c r="C13" s="107">
        <v>4</v>
      </c>
      <c r="D13" s="107">
        <v>1</v>
      </c>
      <c r="E13" s="108">
        <v>13</v>
      </c>
      <c r="F13" s="109">
        <f t="shared" si="0"/>
        <v>42</v>
      </c>
    </row>
    <row r="14" spans="1:6">
      <c r="A14" s="18" t="s">
        <v>21</v>
      </c>
      <c r="B14" s="72">
        <v>8</v>
      </c>
      <c r="C14" s="51">
        <v>1</v>
      </c>
      <c r="D14" s="51">
        <v>4</v>
      </c>
      <c r="E14" s="77">
        <v>6</v>
      </c>
      <c r="F14" s="101">
        <f t="shared" si="0"/>
        <v>19</v>
      </c>
    </row>
    <row r="15" spans="1:6">
      <c r="A15" s="18" t="s">
        <v>22</v>
      </c>
      <c r="B15" s="73">
        <v>18</v>
      </c>
      <c r="C15" s="48"/>
      <c r="D15" s="48"/>
      <c r="E15" s="78">
        <v>7</v>
      </c>
      <c r="F15" s="100">
        <f t="shared" si="0"/>
        <v>25</v>
      </c>
    </row>
    <row r="16" spans="1:6">
      <c r="A16" s="18" t="s">
        <v>23</v>
      </c>
      <c r="B16" s="110">
        <v>14</v>
      </c>
      <c r="C16" s="111">
        <v>3</v>
      </c>
      <c r="D16" s="111"/>
      <c r="E16" s="112">
        <v>5</v>
      </c>
      <c r="F16" s="113">
        <f t="shared" si="0"/>
        <v>22</v>
      </c>
    </row>
    <row r="17" spans="1:6">
      <c r="A17" s="18" t="s">
        <v>24</v>
      </c>
      <c r="B17" s="106">
        <v>47</v>
      </c>
      <c r="C17" s="107">
        <v>4</v>
      </c>
      <c r="D17" s="107">
        <v>9</v>
      </c>
      <c r="E17" s="108">
        <v>19</v>
      </c>
      <c r="F17" s="109">
        <f t="shared" si="0"/>
        <v>79</v>
      </c>
    </row>
    <row r="18" spans="1:6">
      <c r="A18" s="18" t="s">
        <v>25</v>
      </c>
      <c r="B18" s="73">
        <v>4</v>
      </c>
      <c r="C18" s="48">
        <v>1</v>
      </c>
      <c r="D18" s="48">
        <v>2</v>
      </c>
      <c r="E18" s="78">
        <v>2</v>
      </c>
      <c r="F18" s="100">
        <f t="shared" si="0"/>
        <v>9</v>
      </c>
    </row>
    <row r="19" spans="1:6">
      <c r="A19" s="18" t="s">
        <v>26</v>
      </c>
      <c r="B19" s="72">
        <v>6</v>
      </c>
      <c r="C19" s="51">
        <v>5</v>
      </c>
      <c r="D19" s="51">
        <v>1</v>
      </c>
      <c r="E19" s="77">
        <v>9</v>
      </c>
      <c r="F19" s="101">
        <f t="shared" si="0"/>
        <v>21</v>
      </c>
    </row>
    <row r="20" spans="1:6">
      <c r="A20" s="18" t="s">
        <v>27</v>
      </c>
      <c r="B20" s="73">
        <v>29</v>
      </c>
      <c r="C20" s="48">
        <v>4</v>
      </c>
      <c r="D20" s="49">
        <v>4</v>
      </c>
      <c r="E20" s="84">
        <v>4</v>
      </c>
      <c r="F20" s="86">
        <f t="shared" si="0"/>
        <v>41</v>
      </c>
    </row>
    <row r="21" spans="1:6">
      <c r="A21" s="18" t="s">
        <v>28</v>
      </c>
      <c r="B21" s="72">
        <v>21</v>
      </c>
      <c r="C21" s="51">
        <v>4</v>
      </c>
      <c r="D21" s="53">
        <v>8</v>
      </c>
      <c r="E21" s="83">
        <v>8</v>
      </c>
      <c r="F21" s="85">
        <f t="shared" si="0"/>
        <v>41</v>
      </c>
    </row>
    <row r="22" spans="1:6">
      <c r="A22" s="18" t="s">
        <v>29</v>
      </c>
      <c r="B22" s="72">
        <v>15</v>
      </c>
      <c r="C22" s="51">
        <v>2</v>
      </c>
      <c r="D22" s="53">
        <v>0</v>
      </c>
      <c r="E22" s="83">
        <v>11</v>
      </c>
      <c r="F22" s="85">
        <f t="shared" si="0"/>
        <v>28</v>
      </c>
    </row>
    <row r="23" spans="1:6">
      <c r="A23" s="18" t="s">
        <v>30</v>
      </c>
      <c r="B23" s="72">
        <v>17</v>
      </c>
      <c r="C23" s="51">
        <v>1</v>
      </c>
      <c r="D23" s="53"/>
      <c r="E23" s="83"/>
      <c r="F23" s="85">
        <f t="shared" si="0"/>
        <v>18</v>
      </c>
    </row>
    <row r="24" spans="1:6">
      <c r="A24" s="18" t="s">
        <v>31</v>
      </c>
      <c r="B24" s="72">
        <v>5</v>
      </c>
      <c r="C24" s="51">
        <v>30</v>
      </c>
      <c r="D24" s="53"/>
      <c r="E24" s="83">
        <v>4</v>
      </c>
      <c r="F24" s="85">
        <f t="shared" si="0"/>
        <v>39</v>
      </c>
    </row>
    <row r="25" spans="1:6">
      <c r="A25" s="18" t="s">
        <v>20</v>
      </c>
      <c r="B25" s="114">
        <v>14</v>
      </c>
      <c r="C25" s="115">
        <v>4</v>
      </c>
      <c r="D25" s="115">
        <v>2</v>
      </c>
      <c r="E25" s="117">
        <v>5</v>
      </c>
      <c r="F25" s="118">
        <f t="shared" si="0"/>
        <v>25</v>
      </c>
    </row>
    <row r="26" spans="1:6">
      <c r="A26" s="18" t="s">
        <v>32</v>
      </c>
      <c r="B26" s="73">
        <v>25</v>
      </c>
      <c r="C26" s="48">
        <v>6</v>
      </c>
      <c r="D26" s="49">
        <v>7</v>
      </c>
      <c r="E26" s="84">
        <v>8</v>
      </c>
      <c r="F26" s="86">
        <f t="shared" si="0"/>
        <v>46</v>
      </c>
    </row>
    <row r="27" spans="1:6">
      <c r="A27" s="18" t="s">
        <v>33</v>
      </c>
      <c r="B27" s="73">
        <v>12</v>
      </c>
      <c r="C27" s="48">
        <v>1</v>
      </c>
      <c r="D27" s="49"/>
      <c r="E27" s="84">
        <v>5</v>
      </c>
      <c r="F27" s="86">
        <f t="shared" si="0"/>
        <v>18</v>
      </c>
    </row>
    <row r="28" spans="1:6">
      <c r="A28" s="18" t="s">
        <v>34</v>
      </c>
      <c r="B28" s="72">
        <v>16</v>
      </c>
      <c r="C28" s="51"/>
      <c r="D28" s="53"/>
      <c r="E28" s="83"/>
      <c r="F28" s="85">
        <f t="shared" si="0"/>
        <v>16</v>
      </c>
    </row>
    <row r="29" spans="1:6">
      <c r="A29" s="18" t="s">
        <v>48</v>
      </c>
      <c r="B29" s="72">
        <v>8</v>
      </c>
      <c r="C29" s="51">
        <v>2</v>
      </c>
      <c r="D29" s="53">
        <v>1</v>
      </c>
      <c r="E29" s="83">
        <v>3</v>
      </c>
      <c r="F29" s="85">
        <f t="shared" si="0"/>
        <v>14</v>
      </c>
    </row>
    <row r="30" spans="1:6">
      <c r="A30" s="18" t="s">
        <v>35</v>
      </c>
      <c r="B30" s="72">
        <v>22</v>
      </c>
      <c r="C30" s="51">
        <v>0</v>
      </c>
      <c r="D30" s="53">
        <v>2</v>
      </c>
      <c r="E30" s="83">
        <v>12</v>
      </c>
      <c r="F30" s="85">
        <f t="shared" si="0"/>
        <v>36</v>
      </c>
    </row>
    <row r="31" spans="1:6">
      <c r="A31" s="18" t="s">
        <v>37</v>
      </c>
      <c r="B31" s="73">
        <v>13</v>
      </c>
      <c r="C31" s="48">
        <v>23</v>
      </c>
      <c r="D31" s="49">
        <v>2</v>
      </c>
      <c r="E31" s="84">
        <v>13</v>
      </c>
      <c r="F31" s="86">
        <f t="shared" si="0"/>
        <v>51</v>
      </c>
    </row>
    <row r="32" spans="1:6">
      <c r="A32" s="18" t="s">
        <v>40</v>
      </c>
      <c r="B32" s="72">
        <v>25</v>
      </c>
      <c r="C32" s="51">
        <v>3</v>
      </c>
      <c r="D32" s="53">
        <v>1</v>
      </c>
      <c r="E32" s="83">
        <v>3</v>
      </c>
      <c r="F32" s="85">
        <f t="shared" si="0"/>
        <v>32</v>
      </c>
    </row>
    <row r="33" spans="1:6" ht="32.25" thickBot="1">
      <c r="A33" s="18" t="s">
        <v>36</v>
      </c>
      <c r="B33" s="74">
        <v>5</v>
      </c>
      <c r="C33" s="75">
        <v>9</v>
      </c>
      <c r="D33" s="75">
        <v>1</v>
      </c>
      <c r="E33" s="79">
        <v>3</v>
      </c>
      <c r="F33" s="87">
        <f t="shared" si="0"/>
        <v>18</v>
      </c>
    </row>
    <row r="34" spans="1:6" ht="16.5" thickBot="1">
      <c r="A34" s="19" t="s">
        <v>54</v>
      </c>
      <c r="B34" s="119">
        <f t="shared" ref="B34:E34" si="1">SUM(B5:B33)</f>
        <v>483</v>
      </c>
      <c r="C34" s="120">
        <f t="shared" si="1"/>
        <v>146</v>
      </c>
      <c r="D34" s="120">
        <f t="shared" si="1"/>
        <v>73</v>
      </c>
      <c r="E34" s="121">
        <f t="shared" si="1"/>
        <v>189</v>
      </c>
      <c r="F34" s="122">
        <f t="shared" si="0"/>
        <v>891</v>
      </c>
    </row>
    <row r="35" spans="1:6">
      <c r="A35" s="50" t="s">
        <v>60</v>
      </c>
    </row>
    <row r="36" spans="1:6">
      <c r="A36" s="50"/>
    </row>
    <row r="37" spans="1:6">
      <c r="A37" s="50"/>
    </row>
    <row r="38" spans="1:6">
      <c r="A38" s="50"/>
    </row>
  </sheetData>
  <mergeCells count="2">
    <mergeCell ref="B3:E3"/>
    <mergeCell ref="F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14" sqref="C14"/>
    </sheetView>
  </sheetViews>
  <sheetFormatPr defaultRowHeight="15.75"/>
  <cols>
    <col min="1" max="1" width="18.5703125" style="2" customWidth="1"/>
    <col min="2" max="2" width="13.28515625" style="2" customWidth="1"/>
    <col min="3" max="3" width="12.42578125" style="2" customWidth="1"/>
    <col min="4" max="4" width="13" style="2" customWidth="1"/>
    <col min="5" max="5" width="8.85546875" style="2" customWidth="1"/>
    <col min="6" max="6" width="17" style="2" customWidth="1"/>
    <col min="7" max="7" width="9.7109375" style="2" customWidth="1"/>
    <col min="8" max="8" width="12.85546875" style="2" customWidth="1"/>
    <col min="9" max="9" width="14" style="2" customWidth="1"/>
    <col min="10" max="10" width="8.7109375" style="2" customWidth="1"/>
    <col min="11" max="16384" width="9.140625" style="2"/>
  </cols>
  <sheetData>
    <row r="1" spans="1:10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16.5" thickBot="1">
      <c r="A2" s="1"/>
      <c r="B2" s="1"/>
      <c r="C2" s="1"/>
      <c r="D2" s="1"/>
      <c r="E2" s="1"/>
      <c r="F2" s="1"/>
      <c r="G2" s="1"/>
      <c r="H2" s="1" t="s">
        <v>11</v>
      </c>
      <c r="I2" s="1"/>
      <c r="J2" s="1"/>
    </row>
    <row r="3" spans="1:10" ht="16.5" thickBot="1">
      <c r="A3" s="16" t="s">
        <v>41</v>
      </c>
      <c r="B3" s="160" t="s">
        <v>0</v>
      </c>
      <c r="C3" s="161"/>
      <c r="D3" s="161"/>
      <c r="E3" s="162"/>
      <c r="F3" s="165" t="s">
        <v>1</v>
      </c>
      <c r="G3" s="166"/>
      <c r="H3" s="166"/>
      <c r="I3" s="167"/>
      <c r="J3" s="163" t="s">
        <v>2</v>
      </c>
    </row>
    <row r="4" spans="1:10" ht="202.5" customHeight="1">
      <c r="A4" s="17" t="s">
        <v>45</v>
      </c>
      <c r="B4" s="9" t="s">
        <v>3</v>
      </c>
      <c r="C4" s="3" t="s">
        <v>4</v>
      </c>
      <c r="D4" s="3" t="s">
        <v>5</v>
      </c>
      <c r="E4" s="76" t="s">
        <v>6</v>
      </c>
      <c r="F4" s="80" t="s">
        <v>7</v>
      </c>
      <c r="G4" s="81" t="s">
        <v>8</v>
      </c>
      <c r="H4" s="81" t="s">
        <v>9</v>
      </c>
      <c r="I4" s="82" t="s">
        <v>10</v>
      </c>
      <c r="J4" s="164"/>
    </row>
    <row r="5" spans="1:10">
      <c r="A5" s="18" t="s">
        <v>12</v>
      </c>
      <c r="B5" s="88">
        <v>2</v>
      </c>
      <c r="C5" s="89">
        <v>12</v>
      </c>
      <c r="D5" s="89">
        <v>3</v>
      </c>
      <c r="E5" s="90">
        <v>3</v>
      </c>
      <c r="F5" s="88">
        <v>12</v>
      </c>
      <c r="G5" s="89">
        <v>0</v>
      </c>
      <c r="H5" s="89">
        <v>2</v>
      </c>
      <c r="I5" s="90">
        <v>3</v>
      </c>
      <c r="J5" s="91">
        <f>SUM(B5:I5)</f>
        <v>37</v>
      </c>
    </row>
    <row r="6" spans="1:10">
      <c r="A6" s="18" t="s">
        <v>14</v>
      </c>
      <c r="B6" s="92">
        <v>2</v>
      </c>
      <c r="C6" s="93">
        <v>15</v>
      </c>
      <c r="D6" s="93">
        <v>1</v>
      </c>
      <c r="E6" s="94">
        <v>4</v>
      </c>
      <c r="F6" s="92">
        <v>25</v>
      </c>
      <c r="G6" s="93">
        <v>5</v>
      </c>
      <c r="H6" s="93">
        <v>1</v>
      </c>
      <c r="I6" s="94">
        <v>5</v>
      </c>
      <c r="J6" s="95">
        <v>58</v>
      </c>
    </row>
    <row r="7" spans="1:10">
      <c r="A7" s="18" t="s">
        <v>15</v>
      </c>
      <c r="B7" s="96"/>
      <c r="C7" s="97">
        <v>6</v>
      </c>
      <c r="D7" s="97"/>
      <c r="E7" s="98">
        <v>1</v>
      </c>
      <c r="F7" s="96">
        <v>9</v>
      </c>
      <c r="G7" s="97">
        <v>2</v>
      </c>
      <c r="H7" s="97"/>
      <c r="I7" s="98">
        <v>3</v>
      </c>
      <c r="J7" s="99">
        <v>21</v>
      </c>
    </row>
    <row r="8" spans="1:10">
      <c r="A8" s="18" t="s">
        <v>16</v>
      </c>
      <c r="B8" s="73">
        <v>1</v>
      </c>
      <c r="C8" s="48">
        <v>20</v>
      </c>
      <c r="D8" s="48">
        <v>2</v>
      </c>
      <c r="E8" s="78">
        <v>8</v>
      </c>
      <c r="F8" s="73">
        <v>7</v>
      </c>
      <c r="G8" s="48">
        <v>17</v>
      </c>
      <c r="H8" s="48">
        <v>6</v>
      </c>
      <c r="I8" s="78">
        <v>6</v>
      </c>
      <c r="J8" s="100">
        <v>67</v>
      </c>
    </row>
    <row r="9" spans="1:10">
      <c r="A9" s="18" t="s">
        <v>17</v>
      </c>
      <c r="B9" s="72">
        <v>2</v>
      </c>
      <c r="C9" s="51">
        <v>16</v>
      </c>
      <c r="D9" s="51">
        <v>2</v>
      </c>
      <c r="E9" s="77">
        <v>6</v>
      </c>
      <c r="F9" s="72">
        <v>18</v>
      </c>
      <c r="G9" s="51">
        <v>4</v>
      </c>
      <c r="H9" s="51">
        <v>15</v>
      </c>
      <c r="I9" s="77">
        <v>8</v>
      </c>
      <c r="J9" s="101">
        <v>71</v>
      </c>
    </row>
    <row r="10" spans="1:10">
      <c r="A10" s="18" t="s">
        <v>18</v>
      </c>
      <c r="B10" s="72"/>
      <c r="C10" s="51">
        <v>27</v>
      </c>
      <c r="D10" s="51">
        <v>5</v>
      </c>
      <c r="E10" s="77">
        <v>9</v>
      </c>
      <c r="F10" s="72">
        <v>19</v>
      </c>
      <c r="G10" s="51">
        <v>1</v>
      </c>
      <c r="H10" s="51">
        <v>2</v>
      </c>
      <c r="I10" s="77">
        <v>8</v>
      </c>
      <c r="J10" s="101">
        <v>71</v>
      </c>
    </row>
    <row r="11" spans="1:10">
      <c r="A11" s="18" t="s">
        <v>19</v>
      </c>
      <c r="B11" s="72">
        <v>0</v>
      </c>
      <c r="C11" s="51">
        <v>17</v>
      </c>
      <c r="D11" s="51">
        <v>2</v>
      </c>
      <c r="E11" s="77">
        <v>6</v>
      </c>
      <c r="F11" s="72">
        <v>31</v>
      </c>
      <c r="G11" s="51">
        <v>6</v>
      </c>
      <c r="H11" s="51">
        <v>0</v>
      </c>
      <c r="I11" s="77">
        <v>11</v>
      </c>
      <c r="J11" s="101">
        <v>73</v>
      </c>
    </row>
    <row r="12" spans="1:10">
      <c r="A12" s="18" t="s">
        <v>20</v>
      </c>
      <c r="B12" s="102">
        <v>3</v>
      </c>
      <c r="C12" s="103">
        <v>10</v>
      </c>
      <c r="D12" s="103">
        <v>1</v>
      </c>
      <c r="E12" s="104"/>
      <c r="F12" s="102">
        <v>14</v>
      </c>
      <c r="G12" s="103">
        <v>4</v>
      </c>
      <c r="H12" s="103">
        <v>2</v>
      </c>
      <c r="I12" s="104">
        <v>5</v>
      </c>
      <c r="J12" s="105">
        <v>34</v>
      </c>
    </row>
    <row r="13" spans="1:10">
      <c r="A13" s="18" t="s">
        <v>46</v>
      </c>
      <c r="B13" s="106">
        <v>4</v>
      </c>
      <c r="C13" s="107">
        <v>11</v>
      </c>
      <c r="D13" s="107">
        <v>0</v>
      </c>
      <c r="E13" s="108">
        <v>1</v>
      </c>
      <c r="F13" s="106">
        <v>24</v>
      </c>
      <c r="G13" s="107">
        <v>4</v>
      </c>
      <c r="H13" s="107">
        <v>1</v>
      </c>
      <c r="I13" s="108">
        <v>13</v>
      </c>
      <c r="J13" s="109">
        <v>58</v>
      </c>
    </row>
    <row r="14" spans="1:10">
      <c r="A14" s="18" t="s">
        <v>21</v>
      </c>
      <c r="B14" s="72">
        <v>3</v>
      </c>
      <c r="C14" s="51">
        <v>13</v>
      </c>
      <c r="D14" s="51">
        <v>1</v>
      </c>
      <c r="E14" s="77">
        <v>1</v>
      </c>
      <c r="F14" s="72">
        <v>8</v>
      </c>
      <c r="G14" s="51">
        <v>1</v>
      </c>
      <c r="H14" s="51">
        <v>4</v>
      </c>
      <c r="I14" s="77">
        <v>6</v>
      </c>
      <c r="J14" s="101">
        <v>37</v>
      </c>
    </row>
    <row r="15" spans="1:10">
      <c r="A15" s="18" t="s">
        <v>22</v>
      </c>
      <c r="B15" s="73">
        <v>1</v>
      </c>
      <c r="C15" s="48">
        <v>18</v>
      </c>
      <c r="D15" s="48">
        <v>2</v>
      </c>
      <c r="E15" s="78">
        <v>8</v>
      </c>
      <c r="F15" s="73">
        <v>18</v>
      </c>
      <c r="G15" s="48"/>
      <c r="H15" s="48"/>
      <c r="I15" s="78">
        <v>7</v>
      </c>
      <c r="J15" s="100">
        <f>SUM(B15:I15)</f>
        <v>54</v>
      </c>
    </row>
    <row r="16" spans="1:10">
      <c r="A16" s="18" t="s">
        <v>23</v>
      </c>
      <c r="B16" s="110">
        <v>2</v>
      </c>
      <c r="C16" s="111">
        <v>13</v>
      </c>
      <c r="D16" s="111"/>
      <c r="E16" s="112">
        <v>3</v>
      </c>
      <c r="F16" s="110">
        <v>14</v>
      </c>
      <c r="G16" s="111">
        <v>3</v>
      </c>
      <c r="H16" s="111"/>
      <c r="I16" s="112">
        <v>5</v>
      </c>
      <c r="J16" s="113">
        <v>40</v>
      </c>
    </row>
    <row r="17" spans="1:10">
      <c r="A17" s="18" t="s">
        <v>24</v>
      </c>
      <c r="B17" s="106">
        <v>1</v>
      </c>
      <c r="C17" s="107">
        <v>23</v>
      </c>
      <c r="D17" s="107">
        <v>4</v>
      </c>
      <c r="E17" s="108">
        <v>17</v>
      </c>
      <c r="F17" s="106">
        <v>47</v>
      </c>
      <c r="G17" s="107">
        <v>4</v>
      </c>
      <c r="H17" s="107">
        <v>9</v>
      </c>
      <c r="I17" s="108">
        <v>19</v>
      </c>
      <c r="J17" s="109">
        <v>124</v>
      </c>
    </row>
    <row r="18" spans="1:10">
      <c r="A18" s="18" t="s">
        <v>25</v>
      </c>
      <c r="B18" s="73">
        <v>0</v>
      </c>
      <c r="C18" s="48">
        <v>13</v>
      </c>
      <c r="D18" s="48">
        <v>1</v>
      </c>
      <c r="E18" s="78">
        <v>3</v>
      </c>
      <c r="F18" s="73">
        <v>4</v>
      </c>
      <c r="G18" s="48">
        <v>1</v>
      </c>
      <c r="H18" s="48">
        <v>2</v>
      </c>
      <c r="I18" s="78">
        <v>2</v>
      </c>
      <c r="J18" s="100">
        <v>26</v>
      </c>
    </row>
    <row r="19" spans="1:10">
      <c r="A19" s="18" t="s">
        <v>26</v>
      </c>
      <c r="B19" s="72">
        <v>1</v>
      </c>
      <c r="C19" s="51">
        <v>8</v>
      </c>
      <c r="D19" s="51">
        <v>1</v>
      </c>
      <c r="E19" s="77"/>
      <c r="F19" s="72">
        <v>6</v>
      </c>
      <c r="G19" s="51">
        <v>5</v>
      </c>
      <c r="H19" s="51">
        <v>1</v>
      </c>
      <c r="I19" s="77">
        <v>9</v>
      </c>
      <c r="J19" s="101">
        <v>31</v>
      </c>
    </row>
    <row r="20" spans="1:10">
      <c r="A20" s="18" t="s">
        <v>27</v>
      </c>
      <c r="B20" s="73">
        <v>1</v>
      </c>
      <c r="C20" s="48">
        <v>16</v>
      </c>
      <c r="D20" s="48">
        <v>1</v>
      </c>
      <c r="E20" s="78">
        <v>2</v>
      </c>
      <c r="F20" s="73">
        <v>29</v>
      </c>
      <c r="G20" s="48">
        <v>4</v>
      </c>
      <c r="H20" s="49">
        <v>4</v>
      </c>
      <c r="I20" s="84">
        <v>4</v>
      </c>
      <c r="J20" s="86">
        <v>61</v>
      </c>
    </row>
    <row r="21" spans="1:10">
      <c r="A21" s="18" t="s">
        <v>28</v>
      </c>
      <c r="B21" s="72"/>
      <c r="C21" s="51">
        <v>12</v>
      </c>
      <c r="D21" s="51">
        <v>1</v>
      </c>
      <c r="E21" s="77"/>
      <c r="F21" s="72">
        <v>21</v>
      </c>
      <c r="G21" s="51">
        <v>4</v>
      </c>
      <c r="H21" s="53">
        <v>8</v>
      </c>
      <c r="I21" s="83">
        <v>8</v>
      </c>
      <c r="J21" s="85">
        <v>54</v>
      </c>
    </row>
    <row r="22" spans="1:10">
      <c r="A22" s="18" t="s">
        <v>29</v>
      </c>
      <c r="B22" s="72">
        <v>0</v>
      </c>
      <c r="C22" s="51">
        <v>19</v>
      </c>
      <c r="D22" s="51">
        <v>6</v>
      </c>
      <c r="E22" s="77">
        <v>2</v>
      </c>
      <c r="F22" s="72">
        <v>15</v>
      </c>
      <c r="G22" s="51">
        <v>2</v>
      </c>
      <c r="H22" s="53">
        <v>0</v>
      </c>
      <c r="I22" s="83">
        <v>11</v>
      </c>
      <c r="J22" s="85">
        <v>55</v>
      </c>
    </row>
    <row r="23" spans="1:10">
      <c r="A23" s="18" t="s">
        <v>30</v>
      </c>
      <c r="B23" s="72">
        <v>2</v>
      </c>
      <c r="C23" s="51">
        <v>18</v>
      </c>
      <c r="D23" s="51">
        <v>7</v>
      </c>
      <c r="E23" s="77">
        <v>10</v>
      </c>
      <c r="F23" s="72">
        <v>17</v>
      </c>
      <c r="G23" s="51">
        <v>1</v>
      </c>
      <c r="H23" s="53"/>
      <c r="I23" s="83"/>
      <c r="J23" s="85">
        <v>55</v>
      </c>
    </row>
    <row r="24" spans="1:10">
      <c r="A24" s="18" t="s">
        <v>31</v>
      </c>
      <c r="B24" s="72"/>
      <c r="C24" s="51">
        <v>8</v>
      </c>
      <c r="D24" s="51">
        <v>1</v>
      </c>
      <c r="E24" s="77"/>
      <c r="F24" s="72">
        <v>5</v>
      </c>
      <c r="G24" s="51">
        <v>30</v>
      </c>
      <c r="H24" s="53"/>
      <c r="I24" s="83">
        <v>4</v>
      </c>
      <c r="J24" s="85">
        <v>44</v>
      </c>
    </row>
    <row r="25" spans="1:10">
      <c r="A25" s="18" t="s">
        <v>20</v>
      </c>
      <c r="B25" s="114">
        <v>3</v>
      </c>
      <c r="C25" s="115">
        <v>10</v>
      </c>
      <c r="D25" s="115">
        <v>1</v>
      </c>
      <c r="E25" s="116"/>
      <c r="F25" s="114">
        <v>14</v>
      </c>
      <c r="G25" s="115">
        <v>4</v>
      </c>
      <c r="H25" s="115">
        <v>2</v>
      </c>
      <c r="I25" s="117">
        <v>5</v>
      </c>
      <c r="J25" s="118">
        <v>34</v>
      </c>
    </row>
    <row r="26" spans="1:10">
      <c r="A26" s="18" t="s">
        <v>32</v>
      </c>
      <c r="B26" s="73">
        <v>2</v>
      </c>
      <c r="C26" s="48">
        <v>13</v>
      </c>
      <c r="D26" s="48">
        <v>1</v>
      </c>
      <c r="E26" s="78">
        <v>4</v>
      </c>
      <c r="F26" s="73">
        <v>25</v>
      </c>
      <c r="G26" s="48">
        <v>6</v>
      </c>
      <c r="H26" s="49">
        <v>7</v>
      </c>
      <c r="I26" s="84">
        <v>8</v>
      </c>
      <c r="J26" s="86">
        <v>66</v>
      </c>
    </row>
    <row r="27" spans="1:10">
      <c r="A27" s="18" t="s">
        <v>33</v>
      </c>
      <c r="B27" s="73">
        <v>2</v>
      </c>
      <c r="C27" s="48">
        <v>14</v>
      </c>
      <c r="D27" s="48">
        <v>5</v>
      </c>
      <c r="E27" s="78">
        <v>1</v>
      </c>
      <c r="F27" s="73">
        <v>12</v>
      </c>
      <c r="G27" s="48">
        <v>1</v>
      </c>
      <c r="H27" s="49"/>
      <c r="I27" s="84">
        <v>5</v>
      </c>
      <c r="J27" s="86">
        <v>40</v>
      </c>
    </row>
    <row r="28" spans="1:10">
      <c r="A28" s="18" t="s">
        <v>34</v>
      </c>
      <c r="B28" s="72">
        <v>1</v>
      </c>
      <c r="C28" s="51">
        <v>12</v>
      </c>
      <c r="D28" s="51">
        <v>5</v>
      </c>
      <c r="E28" s="77">
        <v>10</v>
      </c>
      <c r="F28" s="72">
        <v>16</v>
      </c>
      <c r="G28" s="51"/>
      <c r="H28" s="53"/>
      <c r="I28" s="83"/>
      <c r="J28" s="85">
        <v>44</v>
      </c>
    </row>
    <row r="29" spans="1:10">
      <c r="A29" s="18" t="s">
        <v>48</v>
      </c>
      <c r="B29" s="72">
        <v>2</v>
      </c>
      <c r="C29" s="51">
        <v>8</v>
      </c>
      <c r="D29" s="51"/>
      <c r="E29" s="77">
        <v>6</v>
      </c>
      <c r="F29" s="72">
        <v>8</v>
      </c>
      <c r="G29" s="51">
        <v>2</v>
      </c>
      <c r="H29" s="53">
        <v>1</v>
      </c>
      <c r="I29" s="83">
        <v>3</v>
      </c>
      <c r="J29" s="85">
        <v>30</v>
      </c>
    </row>
    <row r="30" spans="1:10">
      <c r="A30" s="18" t="s">
        <v>35</v>
      </c>
      <c r="B30" s="72">
        <v>1</v>
      </c>
      <c r="C30" s="51">
        <v>9</v>
      </c>
      <c r="D30" s="51">
        <v>7</v>
      </c>
      <c r="E30" s="77">
        <v>5</v>
      </c>
      <c r="F30" s="72">
        <v>22</v>
      </c>
      <c r="G30" s="51">
        <v>0</v>
      </c>
      <c r="H30" s="53">
        <v>2</v>
      </c>
      <c r="I30" s="83">
        <v>12</v>
      </c>
      <c r="J30" s="85">
        <v>58</v>
      </c>
    </row>
    <row r="31" spans="1:10">
      <c r="A31" s="18" t="s">
        <v>37</v>
      </c>
      <c r="B31" s="73">
        <v>2</v>
      </c>
      <c r="C31" s="48">
        <v>5</v>
      </c>
      <c r="D31" s="48">
        <v>2</v>
      </c>
      <c r="E31" s="78">
        <v>2</v>
      </c>
      <c r="F31" s="73">
        <v>13</v>
      </c>
      <c r="G31" s="48">
        <v>23</v>
      </c>
      <c r="H31" s="49">
        <v>2</v>
      </c>
      <c r="I31" s="84">
        <v>13</v>
      </c>
      <c r="J31" s="86">
        <f>SUM(B31:I31)</f>
        <v>62</v>
      </c>
    </row>
    <row r="32" spans="1:10">
      <c r="A32" s="18" t="s">
        <v>40</v>
      </c>
      <c r="B32" s="72">
        <v>2</v>
      </c>
      <c r="C32" s="51">
        <v>21</v>
      </c>
      <c r="D32" s="51">
        <v>5</v>
      </c>
      <c r="E32" s="77">
        <v>2</v>
      </c>
      <c r="F32" s="72">
        <v>25</v>
      </c>
      <c r="G32" s="51">
        <v>3</v>
      </c>
      <c r="H32" s="53">
        <v>1</v>
      </c>
      <c r="I32" s="83">
        <v>3</v>
      </c>
      <c r="J32" s="85">
        <v>62</v>
      </c>
    </row>
    <row r="33" spans="1:10" ht="32.25" thickBot="1">
      <c r="A33" s="66" t="s">
        <v>36</v>
      </c>
      <c r="B33" s="149">
        <v>0</v>
      </c>
      <c r="C33" s="150">
        <v>9</v>
      </c>
      <c r="D33" s="150">
        <v>3</v>
      </c>
      <c r="E33" s="151">
        <v>1</v>
      </c>
      <c r="F33" s="149">
        <v>5</v>
      </c>
      <c r="G33" s="150">
        <v>9</v>
      </c>
      <c r="H33" s="150">
        <v>1</v>
      </c>
      <c r="I33" s="151">
        <v>3</v>
      </c>
      <c r="J33" s="152">
        <v>31</v>
      </c>
    </row>
    <row r="34" spans="1:10">
      <c r="A34" s="155" t="s">
        <v>65</v>
      </c>
      <c r="B34" s="153">
        <f t="shared" ref="B34:I34" si="0">SUM(B5:B33)</f>
        <v>40</v>
      </c>
      <c r="C34" s="153">
        <f t="shared" si="0"/>
        <v>396</v>
      </c>
      <c r="D34" s="153">
        <f t="shared" si="0"/>
        <v>70</v>
      </c>
      <c r="E34" s="153">
        <f t="shared" si="0"/>
        <v>115</v>
      </c>
      <c r="F34" s="153">
        <f t="shared" si="0"/>
        <v>483</v>
      </c>
      <c r="G34" s="153">
        <f t="shared" si="0"/>
        <v>146</v>
      </c>
      <c r="H34" s="153">
        <f t="shared" si="0"/>
        <v>73</v>
      </c>
      <c r="I34" s="153">
        <f t="shared" si="0"/>
        <v>189</v>
      </c>
      <c r="J34" s="154">
        <f>SUM(B34:I34)</f>
        <v>1512</v>
      </c>
    </row>
    <row r="35" spans="1:10" ht="16.5" thickBot="1">
      <c r="A35" s="156" t="s">
        <v>66</v>
      </c>
      <c r="B35" s="157">
        <v>41</v>
      </c>
      <c r="C35" s="157">
        <v>393</v>
      </c>
      <c r="D35" s="157">
        <v>55</v>
      </c>
      <c r="E35" s="157">
        <v>111</v>
      </c>
      <c r="F35" s="157">
        <v>495</v>
      </c>
      <c r="G35" s="157">
        <v>159</v>
      </c>
      <c r="H35" s="157">
        <v>54</v>
      </c>
      <c r="I35" s="157">
        <v>215</v>
      </c>
      <c r="J35" s="158">
        <f>SUM(B35:I35)</f>
        <v>1523</v>
      </c>
    </row>
    <row r="36" spans="1:10" ht="16.5" thickBot="1">
      <c r="A36" s="156" t="s">
        <v>67</v>
      </c>
      <c r="B36" s="157">
        <v>-1</v>
      </c>
      <c r="C36" s="157">
        <v>3</v>
      </c>
      <c r="D36" s="157">
        <v>15</v>
      </c>
      <c r="E36" s="157">
        <v>4</v>
      </c>
      <c r="F36" s="157">
        <v>-12</v>
      </c>
      <c r="G36" s="157">
        <v>-13</v>
      </c>
      <c r="H36" s="157">
        <v>19</v>
      </c>
      <c r="I36" s="157">
        <v>-26</v>
      </c>
      <c r="J36" s="158">
        <v>-11</v>
      </c>
    </row>
    <row r="37" spans="1:10">
      <c r="A37" s="50" t="s">
        <v>53</v>
      </c>
      <c r="B37" s="50"/>
    </row>
    <row r="38" spans="1:10">
      <c r="A38" s="50" t="s">
        <v>52</v>
      </c>
      <c r="B38" s="50"/>
    </row>
    <row r="39" spans="1:10">
      <c r="A39" s="50" t="s">
        <v>51</v>
      </c>
      <c r="B39" s="50"/>
    </row>
  </sheetData>
  <mergeCells count="4">
    <mergeCell ref="B3:E3"/>
    <mergeCell ref="F3:I3"/>
    <mergeCell ref="J3:J4"/>
    <mergeCell ref="A1:J1"/>
  </mergeCells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2" sqref="A2:F2"/>
    </sheetView>
  </sheetViews>
  <sheetFormatPr defaultRowHeight="15"/>
  <cols>
    <col min="1" max="1" width="20.140625" style="50" customWidth="1"/>
    <col min="2" max="2" width="13.140625" style="50" customWidth="1"/>
    <col min="3" max="3" width="13.85546875" style="50" customWidth="1"/>
    <col min="4" max="4" width="12.85546875" style="50" customWidth="1"/>
    <col min="5" max="5" width="7.42578125" style="50" customWidth="1"/>
    <col min="6" max="6" width="11.140625" style="50" customWidth="1"/>
    <col min="7" max="16384" width="9.140625" style="50"/>
  </cols>
  <sheetData>
    <row r="1" spans="1:6" ht="16.5">
      <c r="A1" s="159" t="s">
        <v>62</v>
      </c>
      <c r="B1" s="159"/>
      <c r="C1" s="159"/>
      <c r="D1" s="159"/>
      <c r="E1" s="159"/>
      <c r="F1" s="159"/>
    </row>
    <row r="2" spans="1:6" ht="17.25" thickBot="1">
      <c r="A2" s="129"/>
      <c r="B2" s="129" t="s">
        <v>61</v>
      </c>
      <c r="C2" s="129"/>
      <c r="D2" s="130"/>
      <c r="E2" s="130" t="s">
        <v>57</v>
      </c>
      <c r="F2" s="130"/>
    </row>
    <row r="3" spans="1:6" ht="15.75">
      <c r="A3" s="52" t="s">
        <v>44</v>
      </c>
      <c r="B3" s="161" t="s">
        <v>0</v>
      </c>
      <c r="C3" s="161"/>
      <c r="D3" s="161"/>
      <c r="E3" s="161"/>
      <c r="F3" s="169" t="s">
        <v>50</v>
      </c>
    </row>
    <row r="4" spans="1:6" ht="203.25" customHeight="1" thickBot="1">
      <c r="A4" s="9" t="s">
        <v>43</v>
      </c>
      <c r="B4" s="34" t="s">
        <v>3</v>
      </c>
      <c r="C4" s="34" t="s">
        <v>4</v>
      </c>
      <c r="D4" s="34" t="s">
        <v>5</v>
      </c>
      <c r="E4" s="34" t="s">
        <v>6</v>
      </c>
      <c r="F4" s="170"/>
    </row>
    <row r="5" spans="1:6" ht="15.75">
      <c r="A5" s="33" t="s">
        <v>12</v>
      </c>
      <c r="B5" s="35">
        <v>809.4666666666667</v>
      </c>
      <c r="C5" s="36">
        <v>5465.6</v>
      </c>
      <c r="D5" s="36">
        <v>986.83333333333337</v>
      </c>
      <c r="E5" s="37">
        <v>1202.0666666666666</v>
      </c>
      <c r="F5" s="56">
        <f t="shared" ref="F5:F33" si="0">SUM(B5:E5)</f>
        <v>8463.9666666666672</v>
      </c>
    </row>
    <row r="6" spans="1:6" ht="15.75">
      <c r="A6" s="33" t="s">
        <v>14</v>
      </c>
      <c r="B6" s="38">
        <v>1300</v>
      </c>
      <c r="C6" s="5">
        <v>10200</v>
      </c>
      <c r="D6" s="5">
        <v>700</v>
      </c>
      <c r="E6" s="10">
        <v>2700</v>
      </c>
      <c r="F6" s="57">
        <f t="shared" si="0"/>
        <v>14900</v>
      </c>
    </row>
    <row r="7" spans="1:6" ht="15.75">
      <c r="A7" s="33" t="s">
        <v>15</v>
      </c>
      <c r="B7" s="39">
        <v>0</v>
      </c>
      <c r="C7" s="6">
        <v>670</v>
      </c>
      <c r="D7" s="6">
        <v>0</v>
      </c>
      <c r="E7" s="11">
        <v>112</v>
      </c>
      <c r="F7" s="58">
        <f t="shared" si="0"/>
        <v>782</v>
      </c>
    </row>
    <row r="8" spans="1:6" ht="15.75">
      <c r="A8" s="33" t="s">
        <v>16</v>
      </c>
      <c r="B8" s="40">
        <v>520</v>
      </c>
      <c r="C8" s="7">
        <v>10200</v>
      </c>
      <c r="D8" s="7">
        <v>1040</v>
      </c>
      <c r="E8" s="12">
        <v>4035</v>
      </c>
      <c r="F8" s="59">
        <f t="shared" si="0"/>
        <v>15795</v>
      </c>
    </row>
    <row r="9" spans="1:6" ht="15.75">
      <c r="A9" s="33" t="s">
        <v>17</v>
      </c>
      <c r="B9" s="39">
        <v>1222</v>
      </c>
      <c r="C9" s="6">
        <v>8809</v>
      </c>
      <c r="D9" s="6">
        <v>1434</v>
      </c>
      <c r="E9" s="11">
        <v>3744</v>
      </c>
      <c r="F9" s="58">
        <f t="shared" si="0"/>
        <v>15209</v>
      </c>
    </row>
    <row r="10" spans="1:6" ht="15.75">
      <c r="A10" s="33" t="s">
        <v>18</v>
      </c>
      <c r="B10" s="39"/>
      <c r="C10" s="6">
        <v>7600</v>
      </c>
      <c r="D10" s="6">
        <v>1000</v>
      </c>
      <c r="E10" s="11">
        <v>1000</v>
      </c>
      <c r="F10" s="58">
        <f t="shared" si="0"/>
        <v>9600</v>
      </c>
    </row>
    <row r="11" spans="1:6" ht="15.75">
      <c r="A11" s="33" t="s">
        <v>19</v>
      </c>
      <c r="B11" s="39">
        <v>0</v>
      </c>
      <c r="C11" s="6">
        <v>8900</v>
      </c>
      <c r="D11" s="6">
        <v>600</v>
      </c>
      <c r="E11" s="11">
        <v>1900</v>
      </c>
      <c r="F11" s="58">
        <f t="shared" si="0"/>
        <v>11400</v>
      </c>
    </row>
    <row r="12" spans="1:6" ht="15.75">
      <c r="A12" s="33" t="s">
        <v>42</v>
      </c>
      <c r="B12" s="39">
        <v>1690</v>
      </c>
      <c r="C12" s="6">
        <v>4600</v>
      </c>
      <c r="D12" s="6">
        <v>0</v>
      </c>
      <c r="E12" s="11">
        <v>295</v>
      </c>
      <c r="F12" s="60">
        <f t="shared" si="0"/>
        <v>6585</v>
      </c>
    </row>
    <row r="13" spans="1:6" ht="15.75">
      <c r="A13" s="33" t="s">
        <v>21</v>
      </c>
      <c r="B13" s="39">
        <v>1610</v>
      </c>
      <c r="C13" s="6">
        <v>6980</v>
      </c>
      <c r="D13" s="6">
        <v>540</v>
      </c>
      <c r="E13" s="11">
        <v>540</v>
      </c>
      <c r="F13" s="58">
        <f t="shared" si="0"/>
        <v>9670</v>
      </c>
    </row>
    <row r="14" spans="1:6" ht="15.75">
      <c r="A14" s="33" t="s">
        <v>22</v>
      </c>
      <c r="B14" s="39">
        <v>683</v>
      </c>
      <c r="C14" s="7">
        <v>12100</v>
      </c>
      <c r="D14" s="7">
        <v>1365</v>
      </c>
      <c r="E14" s="12">
        <v>5200</v>
      </c>
      <c r="F14" s="58">
        <f t="shared" si="0"/>
        <v>19348</v>
      </c>
    </row>
    <row r="15" spans="1:6" ht="15.75">
      <c r="A15" s="33" t="s">
        <v>23</v>
      </c>
      <c r="B15" s="41">
        <v>974</v>
      </c>
      <c r="C15" s="14">
        <v>5078</v>
      </c>
      <c r="D15" s="14">
        <v>0</v>
      </c>
      <c r="E15" s="15">
        <v>1579</v>
      </c>
      <c r="F15" s="61">
        <f t="shared" si="0"/>
        <v>7631</v>
      </c>
    </row>
    <row r="16" spans="1:6" ht="15.75">
      <c r="A16" s="33" t="s">
        <v>24</v>
      </c>
      <c r="B16" s="40">
        <v>300</v>
      </c>
      <c r="C16" s="7">
        <v>7000</v>
      </c>
      <c r="D16" s="7">
        <v>1700</v>
      </c>
      <c r="E16" s="12">
        <v>6000</v>
      </c>
      <c r="F16" s="62">
        <f t="shared" si="0"/>
        <v>15000</v>
      </c>
    </row>
    <row r="17" spans="1:7" ht="15.75">
      <c r="A17" s="33" t="s">
        <v>25</v>
      </c>
      <c r="B17" s="40">
        <v>0</v>
      </c>
      <c r="C17" s="7">
        <v>7816</v>
      </c>
      <c r="D17" s="7">
        <v>521</v>
      </c>
      <c r="E17" s="12">
        <v>2058</v>
      </c>
      <c r="F17" s="59">
        <f t="shared" si="0"/>
        <v>10395</v>
      </c>
    </row>
    <row r="18" spans="1:7" ht="15.75">
      <c r="A18" s="33" t="s">
        <v>26</v>
      </c>
      <c r="B18" s="39">
        <v>300</v>
      </c>
      <c r="C18" s="6">
        <v>3690</v>
      </c>
      <c r="D18" s="6">
        <v>300</v>
      </c>
      <c r="E18" s="11">
        <v>0</v>
      </c>
      <c r="F18" s="58">
        <f t="shared" si="0"/>
        <v>4290</v>
      </c>
    </row>
    <row r="19" spans="1:7" ht="15.75">
      <c r="A19" s="33" t="s">
        <v>27</v>
      </c>
      <c r="B19" s="40">
        <v>624</v>
      </c>
      <c r="C19" s="7">
        <v>7357</v>
      </c>
      <c r="D19" s="7">
        <v>549</v>
      </c>
      <c r="E19" s="12">
        <v>1023</v>
      </c>
      <c r="F19" s="59">
        <f t="shared" si="0"/>
        <v>9553</v>
      </c>
    </row>
    <row r="20" spans="1:7" ht="18.75" customHeight="1">
      <c r="A20" s="33" t="s">
        <v>28</v>
      </c>
      <c r="B20" s="42">
        <v>0</v>
      </c>
      <c r="C20" s="27">
        <v>7600</v>
      </c>
      <c r="D20" s="27">
        <v>500</v>
      </c>
      <c r="E20" s="28">
        <v>0</v>
      </c>
      <c r="F20" s="63">
        <f t="shared" si="0"/>
        <v>8100</v>
      </c>
    </row>
    <row r="21" spans="1:7" ht="15.75">
      <c r="A21" s="33" t="s">
        <v>29</v>
      </c>
      <c r="B21" s="43">
        <v>0</v>
      </c>
      <c r="C21" s="29">
        <v>8267</v>
      </c>
      <c r="D21" s="29">
        <v>2611</v>
      </c>
      <c r="E21" s="30">
        <v>872</v>
      </c>
      <c r="F21" s="64">
        <f t="shared" si="0"/>
        <v>11750</v>
      </c>
    </row>
    <row r="22" spans="1:7" ht="15.75">
      <c r="A22" s="33" t="s">
        <v>30</v>
      </c>
      <c r="B22" s="43">
        <v>1365</v>
      </c>
      <c r="C22" s="29">
        <v>10513</v>
      </c>
      <c r="D22" s="29">
        <v>3895</v>
      </c>
      <c r="E22" s="30">
        <v>6497</v>
      </c>
      <c r="F22" s="64">
        <f t="shared" si="0"/>
        <v>22270</v>
      </c>
    </row>
    <row r="23" spans="1:7" ht="15.75">
      <c r="A23" s="33" t="s">
        <v>31</v>
      </c>
      <c r="B23" s="44">
        <v>0</v>
      </c>
      <c r="C23" s="21">
        <v>2900</v>
      </c>
      <c r="D23" s="21">
        <v>400</v>
      </c>
      <c r="E23" s="22">
        <v>0</v>
      </c>
      <c r="F23" s="23">
        <f t="shared" si="0"/>
        <v>3300</v>
      </c>
    </row>
    <row r="24" spans="1:7" ht="15.75">
      <c r="A24" s="33" t="s">
        <v>20</v>
      </c>
      <c r="B24" s="45">
        <v>2900</v>
      </c>
      <c r="C24" s="31">
        <v>7100</v>
      </c>
      <c r="D24" s="31">
        <v>600</v>
      </c>
      <c r="E24" s="32">
        <v>0</v>
      </c>
      <c r="F24" s="65">
        <f t="shared" si="0"/>
        <v>10600</v>
      </c>
    </row>
    <row r="25" spans="1:7" ht="15.75">
      <c r="A25" s="33" t="s">
        <v>32</v>
      </c>
      <c r="B25" s="42">
        <v>1030</v>
      </c>
      <c r="C25" s="27">
        <v>7605</v>
      </c>
      <c r="D25" s="27">
        <v>391</v>
      </c>
      <c r="E25" s="28">
        <v>1614</v>
      </c>
      <c r="F25" s="63">
        <f t="shared" si="0"/>
        <v>10640</v>
      </c>
    </row>
    <row r="26" spans="1:7" ht="15.75">
      <c r="A26" s="33" t="s">
        <v>33</v>
      </c>
      <c r="B26" s="46">
        <v>1200</v>
      </c>
      <c r="C26" s="24">
        <v>6800</v>
      </c>
      <c r="D26" s="24">
        <v>2600</v>
      </c>
      <c r="E26" s="25">
        <v>600</v>
      </c>
      <c r="F26" s="26">
        <f t="shared" si="0"/>
        <v>11200</v>
      </c>
    </row>
    <row r="27" spans="1:7" ht="15.75">
      <c r="A27" s="33" t="s">
        <v>34</v>
      </c>
      <c r="B27" s="44">
        <v>500</v>
      </c>
      <c r="C27" s="21">
        <v>4900</v>
      </c>
      <c r="D27" s="21">
        <v>2000</v>
      </c>
      <c r="E27" s="22">
        <v>4100</v>
      </c>
      <c r="F27" s="23">
        <f t="shared" si="0"/>
        <v>11500</v>
      </c>
    </row>
    <row r="28" spans="1:7" ht="15.75">
      <c r="A28" s="33" t="s">
        <v>47</v>
      </c>
      <c r="B28" s="44">
        <v>700</v>
      </c>
      <c r="C28" s="21">
        <v>2500</v>
      </c>
      <c r="D28" s="21"/>
      <c r="E28" s="22">
        <v>2000</v>
      </c>
      <c r="F28" s="23">
        <f t="shared" si="0"/>
        <v>5200</v>
      </c>
    </row>
    <row r="29" spans="1:7" ht="15.75">
      <c r="A29" s="33" t="s">
        <v>35</v>
      </c>
      <c r="B29" s="44">
        <v>370</v>
      </c>
      <c r="C29" s="21">
        <v>3930</v>
      </c>
      <c r="D29" s="21">
        <v>3120</v>
      </c>
      <c r="E29" s="22">
        <v>2380</v>
      </c>
      <c r="F29" s="23">
        <f t="shared" si="0"/>
        <v>9800</v>
      </c>
    </row>
    <row r="30" spans="1:7" ht="15.75">
      <c r="A30" s="33" t="s">
        <v>38</v>
      </c>
      <c r="B30" s="55">
        <v>741</v>
      </c>
      <c r="C30" s="8">
        <v>2438</v>
      </c>
      <c r="D30" s="8">
        <v>755</v>
      </c>
      <c r="E30" s="13">
        <v>651</v>
      </c>
      <c r="F30" s="20">
        <f t="shared" si="0"/>
        <v>4585</v>
      </c>
    </row>
    <row r="31" spans="1:7" ht="15.75">
      <c r="A31" s="47" t="s">
        <v>39</v>
      </c>
      <c r="B31" s="55">
        <v>1200</v>
      </c>
      <c r="C31" s="8">
        <v>11300</v>
      </c>
      <c r="D31" s="8">
        <v>2600</v>
      </c>
      <c r="E31" s="13">
        <v>800</v>
      </c>
      <c r="F31" s="20">
        <f t="shared" si="0"/>
        <v>15900</v>
      </c>
      <c r="G31" s="54"/>
    </row>
    <row r="32" spans="1:7" ht="32.25" thickBot="1">
      <c r="A32" s="66" t="s">
        <v>36</v>
      </c>
      <c r="B32" s="67">
        <v>0</v>
      </c>
      <c r="C32" s="68">
        <v>5787</v>
      </c>
      <c r="D32" s="68">
        <v>1649</v>
      </c>
      <c r="E32" s="69">
        <v>309</v>
      </c>
      <c r="F32" s="70">
        <f t="shared" si="0"/>
        <v>7745</v>
      </c>
    </row>
    <row r="33" spans="1:6" ht="16.5" thickBot="1">
      <c r="A33" s="71" t="s">
        <v>49</v>
      </c>
      <c r="B33" s="123">
        <f t="shared" ref="B33:E33" si="1">SUM(B5:B32)</f>
        <v>20038.466666666667</v>
      </c>
      <c r="C33" s="124">
        <f t="shared" si="1"/>
        <v>188105.60000000001</v>
      </c>
      <c r="D33" s="124">
        <f t="shared" si="1"/>
        <v>31856.833333333336</v>
      </c>
      <c r="E33" s="125">
        <f t="shared" si="1"/>
        <v>51211.066666666666</v>
      </c>
      <c r="F33" s="126">
        <f t="shared" si="0"/>
        <v>291211.96666666667</v>
      </c>
    </row>
    <row r="34" spans="1:6" ht="15.75">
      <c r="A34" s="50" t="s">
        <v>60</v>
      </c>
      <c r="B34" s="2"/>
      <c r="C34" s="2"/>
      <c r="D34" s="2"/>
      <c r="E34" s="2"/>
      <c r="F34" s="2"/>
    </row>
  </sheetData>
  <mergeCells count="3">
    <mergeCell ref="B3:E3"/>
    <mergeCell ref="F3:F4"/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K4" sqref="K4"/>
    </sheetView>
  </sheetViews>
  <sheetFormatPr defaultRowHeight="15"/>
  <cols>
    <col min="1" max="1" width="20.85546875" style="50" customWidth="1"/>
    <col min="2" max="2" width="17.85546875" style="50" customWidth="1"/>
    <col min="3" max="3" width="9.140625" style="50" customWidth="1"/>
    <col min="4" max="4" width="9.85546875" style="50" customWidth="1"/>
    <col min="5" max="5" width="14.7109375" style="50" customWidth="1"/>
    <col min="6" max="6" width="11.140625" style="50" customWidth="1"/>
    <col min="7" max="16384" width="9.140625" style="50"/>
  </cols>
  <sheetData>
    <row r="1" spans="1:6" ht="16.5">
      <c r="A1" s="131" t="s">
        <v>63</v>
      </c>
      <c r="B1" s="131"/>
    </row>
    <row r="2" spans="1:6" ht="17.25" thickBot="1">
      <c r="A2" s="148"/>
      <c r="B2" s="148" t="s">
        <v>61</v>
      </c>
      <c r="C2" s="148"/>
      <c r="D2" s="130"/>
      <c r="E2" s="130" t="s">
        <v>57</v>
      </c>
      <c r="F2" s="130"/>
    </row>
    <row r="3" spans="1:6" ht="15.75">
      <c r="A3" s="52" t="s">
        <v>44</v>
      </c>
      <c r="B3" s="161" t="s">
        <v>1</v>
      </c>
      <c r="C3" s="161"/>
      <c r="D3" s="161"/>
      <c r="E3" s="161"/>
      <c r="F3" s="169" t="s">
        <v>50</v>
      </c>
    </row>
    <row r="4" spans="1:6" ht="194.25" customHeight="1" thickBot="1">
      <c r="A4" s="9" t="s">
        <v>43</v>
      </c>
      <c r="B4" s="34" t="s">
        <v>7</v>
      </c>
      <c r="C4" s="34" t="s">
        <v>8</v>
      </c>
      <c r="D4" s="34" t="s">
        <v>64</v>
      </c>
      <c r="E4" s="34" t="s">
        <v>10</v>
      </c>
      <c r="F4" s="170"/>
    </row>
    <row r="5" spans="1:6" ht="15.75">
      <c r="A5" s="33" t="s">
        <v>12</v>
      </c>
      <c r="B5" s="35">
        <v>9486.5333333333328</v>
      </c>
      <c r="C5" s="36">
        <v>0</v>
      </c>
      <c r="D5" s="36">
        <v>2448.3333333333335</v>
      </c>
      <c r="E5" s="37">
        <v>1466.4</v>
      </c>
      <c r="F5" s="56">
        <f t="shared" ref="F5:F33" si="0">SUM(B5:E5)</f>
        <v>13401.266666666666</v>
      </c>
    </row>
    <row r="6" spans="1:6" ht="15.75">
      <c r="A6" s="33" t="s">
        <v>14</v>
      </c>
      <c r="B6" s="38">
        <v>34100</v>
      </c>
      <c r="C6" s="5">
        <v>6800</v>
      </c>
      <c r="D6" s="5">
        <v>1400</v>
      </c>
      <c r="E6" s="10">
        <v>3500</v>
      </c>
      <c r="F6" s="57">
        <f t="shared" si="0"/>
        <v>45800</v>
      </c>
    </row>
    <row r="7" spans="1:6" ht="15.75">
      <c r="A7" s="33" t="s">
        <v>15</v>
      </c>
      <c r="B7" s="39">
        <v>2993</v>
      </c>
      <c r="C7" s="6">
        <v>669</v>
      </c>
      <c r="D7" s="6">
        <v>0</v>
      </c>
      <c r="E7" s="11">
        <v>575</v>
      </c>
      <c r="F7" s="58">
        <f t="shared" si="0"/>
        <v>4237</v>
      </c>
    </row>
    <row r="8" spans="1:6" ht="15.75">
      <c r="A8" s="33" t="s">
        <v>16</v>
      </c>
      <c r="B8" s="40">
        <v>6198</v>
      </c>
      <c r="C8" s="7">
        <v>12364</v>
      </c>
      <c r="D8" s="7">
        <v>6883</v>
      </c>
      <c r="E8" s="12">
        <v>3276</v>
      </c>
      <c r="F8" s="59">
        <f t="shared" si="0"/>
        <v>28721</v>
      </c>
    </row>
    <row r="9" spans="1:6" ht="15.75">
      <c r="A9" s="33" t="s">
        <v>17</v>
      </c>
      <c r="B9" s="39">
        <v>18928</v>
      </c>
      <c r="C9" s="6">
        <v>5468</v>
      </c>
      <c r="D9" s="6">
        <v>16036</v>
      </c>
      <c r="E9" s="11">
        <v>5408</v>
      </c>
      <c r="F9" s="58">
        <f t="shared" si="0"/>
        <v>45840</v>
      </c>
    </row>
    <row r="10" spans="1:6" ht="15.75">
      <c r="A10" s="33" t="s">
        <v>18</v>
      </c>
      <c r="B10" s="39">
        <v>16500</v>
      </c>
      <c r="C10" s="6">
        <v>900</v>
      </c>
      <c r="D10" s="6">
        <v>1800</v>
      </c>
      <c r="E10" s="11">
        <v>0</v>
      </c>
      <c r="F10" s="58">
        <f t="shared" si="0"/>
        <v>19200</v>
      </c>
    </row>
    <row r="11" spans="1:6" ht="15.75">
      <c r="A11" s="33" t="s">
        <v>19</v>
      </c>
      <c r="B11" s="39">
        <v>29100</v>
      </c>
      <c r="C11" s="6">
        <v>6900</v>
      </c>
      <c r="D11" s="6">
        <v>0</v>
      </c>
      <c r="E11" s="11">
        <v>7100</v>
      </c>
      <c r="F11" s="58">
        <f t="shared" si="0"/>
        <v>43100</v>
      </c>
    </row>
    <row r="12" spans="1:6" ht="15.75">
      <c r="A12" s="33" t="s">
        <v>42</v>
      </c>
      <c r="B12" s="39">
        <v>22425</v>
      </c>
      <c r="C12" s="6">
        <v>3432</v>
      </c>
      <c r="D12" s="6">
        <v>975</v>
      </c>
      <c r="E12" s="11">
        <v>7447</v>
      </c>
      <c r="F12" s="60">
        <f t="shared" si="0"/>
        <v>34279</v>
      </c>
    </row>
    <row r="13" spans="1:6" ht="15.75">
      <c r="A13" s="33" t="s">
        <v>21</v>
      </c>
      <c r="B13" s="39">
        <v>8370</v>
      </c>
      <c r="C13" s="6">
        <v>1040</v>
      </c>
      <c r="D13" s="6">
        <v>4185</v>
      </c>
      <c r="E13" s="11">
        <v>3650</v>
      </c>
      <c r="F13" s="58">
        <f t="shared" si="0"/>
        <v>17245</v>
      </c>
    </row>
    <row r="14" spans="1:6" ht="15.75">
      <c r="A14" s="33" t="s">
        <v>22</v>
      </c>
      <c r="B14" s="40">
        <v>24000</v>
      </c>
      <c r="C14" s="7">
        <v>0</v>
      </c>
      <c r="D14" s="7">
        <v>0</v>
      </c>
      <c r="E14" s="12">
        <v>4472</v>
      </c>
      <c r="F14" s="58">
        <f t="shared" si="0"/>
        <v>28472</v>
      </c>
    </row>
    <row r="15" spans="1:6" ht="15.75">
      <c r="A15" s="33" t="s">
        <v>23</v>
      </c>
      <c r="B15" s="41">
        <v>10534</v>
      </c>
      <c r="C15" s="14">
        <v>2235</v>
      </c>
      <c r="D15" s="14">
        <v>0</v>
      </c>
      <c r="E15" s="15">
        <v>1660</v>
      </c>
      <c r="F15" s="61">
        <f t="shared" si="0"/>
        <v>14429</v>
      </c>
    </row>
    <row r="16" spans="1:6" ht="15.75">
      <c r="A16" s="33" t="s">
        <v>24</v>
      </c>
      <c r="B16" s="40">
        <v>26300</v>
      </c>
      <c r="C16" s="7">
        <v>2200</v>
      </c>
      <c r="D16" s="7">
        <v>5400</v>
      </c>
      <c r="E16" s="12">
        <v>5840</v>
      </c>
      <c r="F16" s="62">
        <f t="shared" si="0"/>
        <v>39740</v>
      </c>
    </row>
    <row r="17" spans="1:7" ht="15.75">
      <c r="A17" s="33" t="s">
        <v>25</v>
      </c>
      <c r="B17" s="40">
        <v>4444</v>
      </c>
      <c r="C17" s="7">
        <v>329</v>
      </c>
      <c r="D17" s="7">
        <v>2579</v>
      </c>
      <c r="E17" s="12">
        <v>1426</v>
      </c>
      <c r="F17" s="59">
        <f t="shared" si="0"/>
        <v>8778</v>
      </c>
    </row>
    <row r="18" spans="1:7" ht="15.75">
      <c r="A18" s="33" t="s">
        <v>26</v>
      </c>
      <c r="B18" s="39">
        <v>11200</v>
      </c>
      <c r="C18" s="6">
        <v>6500</v>
      </c>
      <c r="D18" s="6">
        <v>1400</v>
      </c>
      <c r="E18" s="11">
        <v>4600</v>
      </c>
      <c r="F18" s="58">
        <f t="shared" si="0"/>
        <v>23700</v>
      </c>
    </row>
    <row r="19" spans="1:7" ht="15.75">
      <c r="A19" s="33" t="s">
        <v>27</v>
      </c>
      <c r="B19" s="40">
        <v>31515</v>
      </c>
      <c r="C19" s="7">
        <v>3444</v>
      </c>
      <c r="D19" s="7">
        <v>4692</v>
      </c>
      <c r="E19" s="12">
        <v>2596</v>
      </c>
      <c r="F19" s="59">
        <f t="shared" si="0"/>
        <v>42247</v>
      </c>
    </row>
    <row r="20" spans="1:7" ht="18.75" customHeight="1">
      <c r="A20" s="33" t="s">
        <v>28</v>
      </c>
      <c r="B20" s="42">
        <v>24900</v>
      </c>
      <c r="C20" s="27">
        <v>5300</v>
      </c>
      <c r="D20" s="27">
        <v>9000</v>
      </c>
      <c r="E20" s="28">
        <v>5000</v>
      </c>
      <c r="F20" s="63">
        <f t="shared" si="0"/>
        <v>44200</v>
      </c>
    </row>
    <row r="21" spans="1:7" ht="15.75">
      <c r="A21" s="33" t="s">
        <v>29</v>
      </c>
      <c r="B21" s="43">
        <v>11090</v>
      </c>
      <c r="C21" s="29">
        <v>1480</v>
      </c>
      <c r="D21" s="29">
        <v>0</v>
      </c>
      <c r="E21" s="30">
        <v>3806</v>
      </c>
      <c r="F21" s="64">
        <f t="shared" si="0"/>
        <v>16376</v>
      </c>
    </row>
    <row r="22" spans="1:7" ht="15.75">
      <c r="A22" s="33" t="s">
        <v>30</v>
      </c>
      <c r="B22" s="43">
        <v>19694</v>
      </c>
      <c r="C22" s="29">
        <v>1365</v>
      </c>
      <c r="D22" s="29">
        <v>0</v>
      </c>
      <c r="E22" s="30">
        <v>0</v>
      </c>
      <c r="F22" s="64">
        <f t="shared" si="0"/>
        <v>21059</v>
      </c>
    </row>
    <row r="23" spans="1:7" ht="15.75">
      <c r="A23" s="33" t="s">
        <v>31</v>
      </c>
      <c r="B23" s="44">
        <v>4000</v>
      </c>
      <c r="C23" s="21">
        <v>26800</v>
      </c>
      <c r="D23" s="21">
        <v>0</v>
      </c>
      <c r="E23" s="22">
        <v>1055</v>
      </c>
      <c r="F23" s="23">
        <f t="shared" si="0"/>
        <v>31855</v>
      </c>
    </row>
    <row r="24" spans="1:7" ht="15.75">
      <c r="A24" s="33" t="s">
        <v>20</v>
      </c>
      <c r="B24" s="45">
        <v>12700</v>
      </c>
      <c r="C24" s="31">
        <v>4100</v>
      </c>
      <c r="D24" s="31">
        <v>1200</v>
      </c>
      <c r="E24" s="32">
        <v>3300</v>
      </c>
      <c r="F24" s="65">
        <f t="shared" si="0"/>
        <v>21300</v>
      </c>
    </row>
    <row r="25" spans="1:7" ht="15.75">
      <c r="A25" s="33" t="s">
        <v>32</v>
      </c>
      <c r="B25" s="42">
        <v>29250</v>
      </c>
      <c r="C25" s="27">
        <v>7020</v>
      </c>
      <c r="D25" s="27">
        <v>7207</v>
      </c>
      <c r="E25" s="28">
        <v>4867</v>
      </c>
      <c r="F25" s="63">
        <f t="shared" si="0"/>
        <v>48344</v>
      </c>
    </row>
    <row r="26" spans="1:7" ht="15.75">
      <c r="A26" s="33" t="s">
        <v>33</v>
      </c>
      <c r="B26" s="46">
        <v>13900</v>
      </c>
      <c r="C26" s="24">
        <v>1000</v>
      </c>
      <c r="D26" s="24">
        <v>0</v>
      </c>
      <c r="E26" s="25">
        <v>3180</v>
      </c>
      <c r="F26" s="26">
        <f t="shared" si="0"/>
        <v>18080</v>
      </c>
    </row>
    <row r="27" spans="1:7" ht="15.75">
      <c r="A27" s="33" t="s">
        <v>34</v>
      </c>
      <c r="B27" s="44">
        <v>18700</v>
      </c>
      <c r="C27" s="21"/>
      <c r="D27" s="21">
        <v>0</v>
      </c>
      <c r="E27" s="22">
        <v>0</v>
      </c>
      <c r="F27" s="23">
        <f t="shared" si="0"/>
        <v>18700</v>
      </c>
    </row>
    <row r="28" spans="1:7" ht="15.75">
      <c r="A28" s="33" t="s">
        <v>47</v>
      </c>
      <c r="B28" s="44">
        <v>5600</v>
      </c>
      <c r="C28" s="21">
        <v>1400</v>
      </c>
      <c r="D28" s="21">
        <v>700</v>
      </c>
      <c r="E28" s="22">
        <v>1000</v>
      </c>
      <c r="F28" s="23">
        <f t="shared" si="0"/>
        <v>8700</v>
      </c>
    </row>
    <row r="29" spans="1:7" ht="15.75">
      <c r="A29" s="33" t="s">
        <v>35</v>
      </c>
      <c r="B29" s="44">
        <v>18880</v>
      </c>
      <c r="C29" s="21">
        <v>0</v>
      </c>
      <c r="D29" s="21">
        <v>400</v>
      </c>
      <c r="E29" s="22">
        <v>3310</v>
      </c>
      <c r="F29" s="23">
        <f t="shared" si="0"/>
        <v>22590</v>
      </c>
    </row>
    <row r="30" spans="1:7" ht="15.75">
      <c r="A30" s="33" t="s">
        <v>38</v>
      </c>
      <c r="B30" s="55">
        <v>13533</v>
      </c>
      <c r="C30" s="8">
        <v>22425</v>
      </c>
      <c r="D30" s="8">
        <v>885</v>
      </c>
      <c r="E30" s="13">
        <v>6035</v>
      </c>
      <c r="F30" s="20">
        <f t="shared" si="0"/>
        <v>42878</v>
      </c>
    </row>
    <row r="31" spans="1:7" ht="15.75">
      <c r="A31" s="47" t="s">
        <v>39</v>
      </c>
      <c r="B31" s="55">
        <v>24200</v>
      </c>
      <c r="C31" s="8">
        <v>2800</v>
      </c>
      <c r="D31" s="8">
        <v>1200</v>
      </c>
      <c r="E31" s="13">
        <v>1800</v>
      </c>
      <c r="F31" s="20">
        <f t="shared" si="0"/>
        <v>30000</v>
      </c>
      <c r="G31" s="54"/>
    </row>
    <row r="32" spans="1:7" ht="16.5" thickBot="1">
      <c r="A32" s="66" t="s">
        <v>36</v>
      </c>
      <c r="B32" s="67">
        <v>5200</v>
      </c>
      <c r="C32" s="68">
        <v>12227</v>
      </c>
      <c r="D32" s="68">
        <v>1359</v>
      </c>
      <c r="E32" s="69">
        <v>2578</v>
      </c>
      <c r="F32" s="70">
        <f t="shared" si="0"/>
        <v>21364</v>
      </c>
    </row>
    <row r="33" spans="1:6" ht="16.5" thickBot="1">
      <c r="A33" s="71" t="s">
        <v>49</v>
      </c>
      <c r="B33" s="123">
        <f t="shared" ref="B33:E33" si="1">SUM(B5:B32)</f>
        <v>457740.53333333333</v>
      </c>
      <c r="C33" s="124">
        <f t="shared" si="1"/>
        <v>138198</v>
      </c>
      <c r="D33" s="124">
        <f t="shared" si="1"/>
        <v>69749.333333333343</v>
      </c>
      <c r="E33" s="125">
        <f t="shared" si="1"/>
        <v>88947.4</v>
      </c>
      <c r="F33" s="126">
        <f t="shared" si="0"/>
        <v>754635.26666666672</v>
      </c>
    </row>
    <row r="34" spans="1:6" ht="15.75">
      <c r="B34" s="2"/>
      <c r="C34" s="2"/>
      <c r="D34" s="2"/>
      <c r="E34" s="2"/>
      <c r="F34" s="2"/>
    </row>
    <row r="35" spans="1:6" ht="15.75">
      <c r="A35" s="50" t="s">
        <v>60</v>
      </c>
      <c r="B35" s="2"/>
      <c r="C35" s="2"/>
      <c r="D35" s="2"/>
      <c r="E35" s="2"/>
      <c r="F35" s="2"/>
    </row>
  </sheetData>
  <mergeCells count="2">
    <mergeCell ref="B3:E3"/>
    <mergeCell ref="F3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M2" sqref="M2"/>
    </sheetView>
  </sheetViews>
  <sheetFormatPr defaultRowHeight="15"/>
  <cols>
    <col min="1" max="1" width="19" customWidth="1"/>
    <col min="2" max="3" width="12.140625" customWidth="1"/>
    <col min="4" max="4" width="11.7109375" customWidth="1"/>
    <col min="5" max="5" width="11.42578125" customWidth="1"/>
    <col min="6" max="6" width="15.140625" customWidth="1"/>
    <col min="7" max="7" width="10.28515625" customWidth="1"/>
    <col min="8" max="8" width="11.5703125" customWidth="1"/>
    <col min="9" max="9" width="13.42578125" customWidth="1"/>
    <col min="10" max="10" width="13.5703125" customWidth="1"/>
  </cols>
  <sheetData>
    <row r="1" spans="1:10" ht="15.75">
      <c r="A1" s="52" t="s">
        <v>44</v>
      </c>
      <c r="B1" s="161" t="s">
        <v>0</v>
      </c>
      <c r="C1" s="161"/>
      <c r="D1" s="161"/>
      <c r="E1" s="161"/>
      <c r="F1" s="161" t="s">
        <v>1</v>
      </c>
      <c r="G1" s="161"/>
      <c r="H1" s="161"/>
      <c r="I1" s="161"/>
      <c r="J1" s="169" t="s">
        <v>50</v>
      </c>
    </row>
    <row r="2" spans="1:10" ht="252" customHeight="1" thickBot="1">
      <c r="A2" s="9" t="s">
        <v>43</v>
      </c>
      <c r="B2" s="34" t="s">
        <v>3</v>
      </c>
      <c r="C2" s="34" t="s">
        <v>4</v>
      </c>
      <c r="D2" s="34" t="s">
        <v>5</v>
      </c>
      <c r="E2" s="34" t="s">
        <v>6</v>
      </c>
      <c r="F2" s="34" t="s">
        <v>7</v>
      </c>
      <c r="G2" s="34" t="s">
        <v>8</v>
      </c>
      <c r="H2" s="34" t="s">
        <v>9</v>
      </c>
      <c r="I2" s="34" t="s">
        <v>10</v>
      </c>
      <c r="J2" s="170"/>
    </row>
    <row r="3" spans="1:10" ht="15.75">
      <c r="A3" s="33" t="s">
        <v>12</v>
      </c>
      <c r="B3" s="35">
        <v>809.4666666666667</v>
      </c>
      <c r="C3" s="36">
        <v>5465.6</v>
      </c>
      <c r="D3" s="36">
        <v>986.83333333333337</v>
      </c>
      <c r="E3" s="37">
        <v>1202.0666666666666</v>
      </c>
      <c r="F3" s="35">
        <v>9486.5333333333328</v>
      </c>
      <c r="G3" s="36">
        <v>0</v>
      </c>
      <c r="H3" s="36">
        <v>2448.3333333333335</v>
      </c>
      <c r="I3" s="37">
        <v>1466.4</v>
      </c>
      <c r="J3" s="56">
        <v>21865.233333333334</v>
      </c>
    </row>
    <row r="4" spans="1:10" ht="15.75">
      <c r="A4" s="33" t="s">
        <v>14</v>
      </c>
      <c r="B4" s="38">
        <v>1300</v>
      </c>
      <c r="C4" s="5">
        <v>10200</v>
      </c>
      <c r="D4" s="5">
        <v>700</v>
      </c>
      <c r="E4" s="10">
        <v>2700</v>
      </c>
      <c r="F4" s="38">
        <v>34100</v>
      </c>
      <c r="G4" s="5">
        <v>6800</v>
      </c>
      <c r="H4" s="5">
        <v>1400</v>
      </c>
      <c r="I4" s="10">
        <v>3500</v>
      </c>
      <c r="J4" s="57">
        <v>60700</v>
      </c>
    </row>
    <row r="5" spans="1:10" ht="15.75">
      <c r="A5" s="33" t="s">
        <v>15</v>
      </c>
      <c r="B5" s="39">
        <v>0</v>
      </c>
      <c r="C5" s="6">
        <v>670</v>
      </c>
      <c r="D5" s="6">
        <v>0</v>
      </c>
      <c r="E5" s="11">
        <v>112</v>
      </c>
      <c r="F5" s="39">
        <v>2993</v>
      </c>
      <c r="G5" s="6">
        <v>669</v>
      </c>
      <c r="H5" s="6">
        <v>0</v>
      </c>
      <c r="I5" s="11">
        <v>575</v>
      </c>
      <c r="J5" s="58">
        <v>5019</v>
      </c>
    </row>
    <row r="6" spans="1:10" ht="15.75">
      <c r="A6" s="33" t="s">
        <v>16</v>
      </c>
      <c r="B6" s="40">
        <v>520</v>
      </c>
      <c r="C6" s="7">
        <v>10200</v>
      </c>
      <c r="D6" s="7">
        <v>1040</v>
      </c>
      <c r="E6" s="12">
        <v>4035</v>
      </c>
      <c r="F6" s="40">
        <v>6198</v>
      </c>
      <c r="G6" s="7">
        <v>12364</v>
      </c>
      <c r="H6" s="7">
        <v>6883</v>
      </c>
      <c r="I6" s="12">
        <v>3276</v>
      </c>
      <c r="J6" s="59">
        <v>44516</v>
      </c>
    </row>
    <row r="7" spans="1:10" ht="15.75">
      <c r="A7" s="33" t="s">
        <v>17</v>
      </c>
      <c r="B7" s="39">
        <v>1222</v>
      </c>
      <c r="C7" s="6">
        <v>8809</v>
      </c>
      <c r="D7" s="6">
        <v>1434</v>
      </c>
      <c r="E7" s="11">
        <v>3744</v>
      </c>
      <c r="F7" s="39">
        <v>18928</v>
      </c>
      <c r="G7" s="6">
        <v>5468</v>
      </c>
      <c r="H7" s="6">
        <v>16036</v>
      </c>
      <c r="I7" s="11">
        <v>5408</v>
      </c>
      <c r="J7" s="58">
        <v>61049</v>
      </c>
    </row>
    <row r="8" spans="1:10" s="4" customFormat="1" ht="15.75">
      <c r="A8" s="33" t="s">
        <v>18</v>
      </c>
      <c r="B8" s="39"/>
      <c r="C8" s="6">
        <v>7600</v>
      </c>
      <c r="D8" s="6">
        <v>1000</v>
      </c>
      <c r="E8" s="11">
        <v>1000</v>
      </c>
      <c r="F8" s="39">
        <v>16500</v>
      </c>
      <c r="G8" s="6">
        <v>900</v>
      </c>
      <c r="H8" s="6">
        <v>1800</v>
      </c>
      <c r="I8" s="11">
        <v>0</v>
      </c>
      <c r="J8" s="58">
        <f>SUM(B8:I8)</f>
        <v>28800</v>
      </c>
    </row>
    <row r="9" spans="1:10" ht="15.75">
      <c r="A9" s="33" t="s">
        <v>19</v>
      </c>
      <c r="B9" s="39">
        <v>0</v>
      </c>
      <c r="C9" s="6">
        <v>8900</v>
      </c>
      <c r="D9" s="6">
        <v>600</v>
      </c>
      <c r="E9" s="11">
        <v>1900</v>
      </c>
      <c r="F9" s="39">
        <v>29100</v>
      </c>
      <c r="G9" s="6">
        <v>6900</v>
      </c>
      <c r="H9" s="6">
        <v>0</v>
      </c>
      <c r="I9" s="11">
        <v>7100</v>
      </c>
      <c r="J9" s="58">
        <f>SUM(B9:I9)</f>
        <v>54500</v>
      </c>
    </row>
    <row r="10" spans="1:10" ht="15.75">
      <c r="A10" s="33" t="s">
        <v>42</v>
      </c>
      <c r="B10" s="39">
        <v>1690</v>
      </c>
      <c r="C10" s="6">
        <v>4600</v>
      </c>
      <c r="D10" s="6">
        <v>0</v>
      </c>
      <c r="E10" s="11">
        <v>295</v>
      </c>
      <c r="F10" s="39">
        <v>22425</v>
      </c>
      <c r="G10" s="6">
        <v>3432</v>
      </c>
      <c r="H10" s="6">
        <v>975</v>
      </c>
      <c r="I10" s="11">
        <v>7447</v>
      </c>
      <c r="J10" s="60">
        <v>40864</v>
      </c>
    </row>
    <row r="11" spans="1:10" ht="15.75">
      <c r="A11" s="33" t="s">
        <v>21</v>
      </c>
      <c r="B11" s="39">
        <v>1610</v>
      </c>
      <c r="C11" s="6">
        <v>6980</v>
      </c>
      <c r="D11" s="6">
        <v>540</v>
      </c>
      <c r="E11" s="11">
        <v>540</v>
      </c>
      <c r="F11" s="39">
        <v>8370</v>
      </c>
      <c r="G11" s="6">
        <v>1040</v>
      </c>
      <c r="H11" s="6">
        <v>4185</v>
      </c>
      <c r="I11" s="11">
        <v>3650</v>
      </c>
      <c r="J11" s="58">
        <v>26915</v>
      </c>
    </row>
    <row r="12" spans="1:10" ht="15.75">
      <c r="A12" s="33" t="s">
        <v>22</v>
      </c>
      <c r="B12" s="39">
        <v>683</v>
      </c>
      <c r="C12" s="7">
        <v>12100</v>
      </c>
      <c r="D12" s="7">
        <v>1365</v>
      </c>
      <c r="E12" s="12">
        <v>5200</v>
      </c>
      <c r="F12" s="40">
        <v>24000</v>
      </c>
      <c r="G12" s="7">
        <v>0</v>
      </c>
      <c r="H12" s="7">
        <v>0</v>
      </c>
      <c r="I12" s="12">
        <v>4472</v>
      </c>
      <c r="J12" s="58">
        <f>SUM(B12:I12)</f>
        <v>47820</v>
      </c>
    </row>
    <row r="13" spans="1:10" ht="15.75">
      <c r="A13" s="33" t="s">
        <v>23</v>
      </c>
      <c r="B13" s="41">
        <v>974</v>
      </c>
      <c r="C13" s="14">
        <v>5078</v>
      </c>
      <c r="D13" s="14">
        <v>0</v>
      </c>
      <c r="E13" s="15">
        <v>1579</v>
      </c>
      <c r="F13" s="41">
        <v>10534</v>
      </c>
      <c r="G13" s="14">
        <v>2235</v>
      </c>
      <c r="H13" s="14">
        <v>0</v>
      </c>
      <c r="I13" s="15">
        <v>1660</v>
      </c>
      <c r="J13" s="61">
        <v>22060</v>
      </c>
    </row>
    <row r="14" spans="1:10" ht="15.75">
      <c r="A14" s="33" t="s">
        <v>24</v>
      </c>
      <c r="B14" s="40">
        <v>300</v>
      </c>
      <c r="C14" s="7">
        <v>7000</v>
      </c>
      <c r="D14" s="7">
        <v>1700</v>
      </c>
      <c r="E14" s="12">
        <v>6000</v>
      </c>
      <c r="F14" s="40">
        <v>26300</v>
      </c>
      <c r="G14" s="7">
        <v>2200</v>
      </c>
      <c r="H14" s="7">
        <v>5400</v>
      </c>
      <c r="I14" s="12">
        <v>5840</v>
      </c>
      <c r="J14" s="62">
        <f>SUM(B14:I14)</f>
        <v>54740</v>
      </c>
    </row>
    <row r="15" spans="1:10" ht="15.75">
      <c r="A15" s="33" t="s">
        <v>25</v>
      </c>
      <c r="B15" s="40">
        <v>0</v>
      </c>
      <c r="C15" s="7">
        <v>7816</v>
      </c>
      <c r="D15" s="7">
        <v>521</v>
      </c>
      <c r="E15" s="12">
        <v>2058</v>
      </c>
      <c r="F15" s="40">
        <v>4444</v>
      </c>
      <c r="G15" s="7">
        <v>329</v>
      </c>
      <c r="H15" s="7">
        <v>2579</v>
      </c>
      <c r="I15" s="12">
        <v>1426</v>
      </c>
      <c r="J15" s="59">
        <v>19173</v>
      </c>
    </row>
    <row r="16" spans="1:10" ht="15.75">
      <c r="A16" s="33" t="s">
        <v>26</v>
      </c>
      <c r="B16" s="39">
        <v>300</v>
      </c>
      <c r="C16" s="6">
        <v>3690</v>
      </c>
      <c r="D16" s="6">
        <v>300</v>
      </c>
      <c r="E16" s="11">
        <v>0</v>
      </c>
      <c r="F16" s="39">
        <v>11200</v>
      </c>
      <c r="G16" s="6">
        <v>6500</v>
      </c>
      <c r="H16" s="6">
        <v>1400</v>
      </c>
      <c r="I16" s="11">
        <v>4600</v>
      </c>
      <c r="J16" s="58">
        <v>27990</v>
      </c>
    </row>
    <row r="17" spans="1:11" ht="15.75">
      <c r="A17" s="33" t="s">
        <v>27</v>
      </c>
      <c r="B17" s="40">
        <v>624</v>
      </c>
      <c r="C17" s="7">
        <v>7357</v>
      </c>
      <c r="D17" s="7">
        <v>549</v>
      </c>
      <c r="E17" s="12">
        <v>1023</v>
      </c>
      <c r="F17" s="40">
        <v>31515</v>
      </c>
      <c r="G17" s="7">
        <v>3444</v>
      </c>
      <c r="H17" s="7">
        <v>4692</v>
      </c>
      <c r="I17" s="12">
        <v>2596</v>
      </c>
      <c r="J17" s="59">
        <v>51800</v>
      </c>
    </row>
    <row r="18" spans="1:11" ht="18.75" customHeight="1">
      <c r="A18" s="33" t="s">
        <v>28</v>
      </c>
      <c r="B18" s="42">
        <v>0</v>
      </c>
      <c r="C18" s="27">
        <v>7600</v>
      </c>
      <c r="D18" s="27">
        <v>500</v>
      </c>
      <c r="E18" s="28">
        <v>0</v>
      </c>
      <c r="F18" s="42">
        <v>24900</v>
      </c>
      <c r="G18" s="27">
        <v>5300</v>
      </c>
      <c r="H18" s="27">
        <v>9000</v>
      </c>
      <c r="I18" s="28">
        <v>5000</v>
      </c>
      <c r="J18" s="63">
        <f>SUM(B18:I18)</f>
        <v>52300</v>
      </c>
    </row>
    <row r="19" spans="1:11" ht="15.75">
      <c r="A19" s="33" t="s">
        <v>29</v>
      </c>
      <c r="B19" s="43">
        <v>0</v>
      </c>
      <c r="C19" s="29">
        <v>8267</v>
      </c>
      <c r="D19" s="29">
        <v>2611</v>
      </c>
      <c r="E19" s="30">
        <v>872</v>
      </c>
      <c r="F19" s="43">
        <v>11090</v>
      </c>
      <c r="G19" s="29">
        <v>1480</v>
      </c>
      <c r="H19" s="29">
        <v>0</v>
      </c>
      <c r="I19" s="30">
        <v>3806</v>
      </c>
      <c r="J19" s="64">
        <f>SUM(B19:I19)</f>
        <v>28126</v>
      </c>
    </row>
    <row r="20" spans="1:11" ht="15.75">
      <c r="A20" s="33" t="s">
        <v>30</v>
      </c>
      <c r="B20" s="43">
        <v>1365</v>
      </c>
      <c r="C20" s="29">
        <v>10513</v>
      </c>
      <c r="D20" s="29">
        <v>3895</v>
      </c>
      <c r="E20" s="30">
        <v>6497</v>
      </c>
      <c r="F20" s="43">
        <v>19694</v>
      </c>
      <c r="G20" s="29">
        <v>1365</v>
      </c>
      <c r="H20" s="29">
        <v>0</v>
      </c>
      <c r="I20" s="30">
        <v>0</v>
      </c>
      <c r="J20" s="64">
        <f>SUM(B20:I20)</f>
        <v>43329</v>
      </c>
    </row>
    <row r="21" spans="1:11" ht="15.75">
      <c r="A21" s="33" t="s">
        <v>31</v>
      </c>
      <c r="B21" s="132">
        <v>0</v>
      </c>
      <c r="C21" s="133">
        <v>2900</v>
      </c>
      <c r="D21" s="133">
        <v>400</v>
      </c>
      <c r="E21" s="134">
        <v>0</v>
      </c>
      <c r="F21" s="132">
        <v>4000</v>
      </c>
      <c r="G21" s="133">
        <v>26800</v>
      </c>
      <c r="H21" s="133">
        <v>0</v>
      </c>
      <c r="I21" s="134">
        <v>1055</v>
      </c>
      <c r="J21" s="135">
        <v>35155</v>
      </c>
    </row>
    <row r="22" spans="1:11" ht="15.75">
      <c r="A22" s="33" t="s">
        <v>20</v>
      </c>
      <c r="B22" s="45">
        <v>2900</v>
      </c>
      <c r="C22" s="31">
        <v>7100</v>
      </c>
      <c r="D22" s="31">
        <v>600</v>
      </c>
      <c r="E22" s="32">
        <v>0</v>
      </c>
      <c r="F22" s="45">
        <v>12700</v>
      </c>
      <c r="G22" s="31">
        <v>4100</v>
      </c>
      <c r="H22" s="31">
        <v>1200</v>
      </c>
      <c r="I22" s="32">
        <v>3300</v>
      </c>
      <c r="J22" s="65">
        <f>SUM(B22:I22)</f>
        <v>31900</v>
      </c>
    </row>
    <row r="23" spans="1:11" ht="15.75">
      <c r="A23" s="33" t="s">
        <v>32</v>
      </c>
      <c r="B23" s="42">
        <v>1030</v>
      </c>
      <c r="C23" s="27">
        <v>7605</v>
      </c>
      <c r="D23" s="27">
        <v>391</v>
      </c>
      <c r="E23" s="28">
        <v>1614</v>
      </c>
      <c r="F23" s="42">
        <v>29250</v>
      </c>
      <c r="G23" s="27">
        <v>7020</v>
      </c>
      <c r="H23" s="27">
        <v>7207</v>
      </c>
      <c r="I23" s="28">
        <v>4867</v>
      </c>
      <c r="J23" s="63">
        <v>58984</v>
      </c>
    </row>
    <row r="24" spans="1:11" ht="15.75">
      <c r="A24" s="33" t="s">
        <v>33</v>
      </c>
      <c r="B24" s="136">
        <v>1200</v>
      </c>
      <c r="C24" s="137">
        <v>6800</v>
      </c>
      <c r="D24" s="137">
        <v>2600</v>
      </c>
      <c r="E24" s="138">
        <v>600</v>
      </c>
      <c r="F24" s="136">
        <v>13900</v>
      </c>
      <c r="G24" s="137">
        <v>1000</v>
      </c>
      <c r="H24" s="137">
        <v>0</v>
      </c>
      <c r="I24" s="138">
        <v>3180</v>
      </c>
      <c r="J24" s="139">
        <v>29280</v>
      </c>
    </row>
    <row r="25" spans="1:11" ht="15.75">
      <c r="A25" s="33" t="s">
        <v>34</v>
      </c>
      <c r="B25" s="132">
        <v>500</v>
      </c>
      <c r="C25" s="133">
        <v>4900</v>
      </c>
      <c r="D25" s="133">
        <v>2000</v>
      </c>
      <c r="E25" s="134">
        <v>4100</v>
      </c>
      <c r="F25" s="132">
        <v>18700</v>
      </c>
      <c r="G25" s="133"/>
      <c r="H25" s="133">
        <v>0</v>
      </c>
      <c r="I25" s="134">
        <v>0</v>
      </c>
      <c r="J25" s="135">
        <v>30200</v>
      </c>
    </row>
    <row r="26" spans="1:11" ht="15.75">
      <c r="A26" s="33" t="s">
        <v>47</v>
      </c>
      <c r="B26" s="132">
        <v>700</v>
      </c>
      <c r="C26" s="133">
        <v>2500</v>
      </c>
      <c r="D26" s="133"/>
      <c r="E26" s="134">
        <v>2000</v>
      </c>
      <c r="F26" s="132">
        <v>5600</v>
      </c>
      <c r="G26" s="133">
        <v>1400</v>
      </c>
      <c r="H26" s="133">
        <v>700</v>
      </c>
      <c r="I26" s="134">
        <v>1000</v>
      </c>
      <c r="J26" s="135">
        <v>13900</v>
      </c>
    </row>
    <row r="27" spans="1:11" ht="15.75">
      <c r="A27" s="33" t="s">
        <v>35</v>
      </c>
      <c r="B27" s="132">
        <v>370</v>
      </c>
      <c r="C27" s="133">
        <v>3930</v>
      </c>
      <c r="D27" s="133">
        <v>3120</v>
      </c>
      <c r="E27" s="134">
        <v>2380</v>
      </c>
      <c r="F27" s="132">
        <v>18880</v>
      </c>
      <c r="G27" s="133">
        <v>0</v>
      </c>
      <c r="H27" s="133">
        <v>400</v>
      </c>
      <c r="I27" s="134">
        <v>3310</v>
      </c>
      <c r="J27" s="135">
        <v>32390</v>
      </c>
    </row>
    <row r="28" spans="1:11" ht="15.75">
      <c r="A28" s="33" t="s">
        <v>38</v>
      </c>
      <c r="B28" s="140">
        <v>741</v>
      </c>
      <c r="C28" s="141">
        <v>2438</v>
      </c>
      <c r="D28" s="141">
        <v>755</v>
      </c>
      <c r="E28" s="142">
        <v>651</v>
      </c>
      <c r="F28" s="140">
        <v>13533</v>
      </c>
      <c r="G28" s="141">
        <v>22425</v>
      </c>
      <c r="H28" s="141">
        <v>885</v>
      </c>
      <c r="I28" s="142">
        <v>6035</v>
      </c>
      <c r="J28" s="143">
        <f>SUM(B28:I28)</f>
        <v>47463</v>
      </c>
    </row>
    <row r="29" spans="1:11" ht="15.75">
      <c r="A29" s="47" t="s">
        <v>39</v>
      </c>
      <c r="B29" s="140">
        <v>1200</v>
      </c>
      <c r="C29" s="141">
        <v>11300</v>
      </c>
      <c r="D29" s="141">
        <v>2600</v>
      </c>
      <c r="E29" s="142">
        <v>800</v>
      </c>
      <c r="F29" s="140">
        <v>24200</v>
      </c>
      <c r="G29" s="141">
        <v>2800</v>
      </c>
      <c r="H29" s="141">
        <v>1200</v>
      </c>
      <c r="I29" s="142">
        <v>1800</v>
      </c>
      <c r="J29" s="143">
        <f>SUM(B29:I29)</f>
        <v>45900</v>
      </c>
      <c r="K29" s="54"/>
    </row>
    <row r="30" spans="1:11" ht="32.25" thickBot="1">
      <c r="A30" s="66" t="s">
        <v>36</v>
      </c>
      <c r="B30" s="144">
        <v>0</v>
      </c>
      <c r="C30" s="145">
        <v>5787</v>
      </c>
      <c r="D30" s="145">
        <v>1649</v>
      </c>
      <c r="E30" s="146">
        <v>309</v>
      </c>
      <c r="F30" s="144">
        <v>5200</v>
      </c>
      <c r="G30" s="145">
        <v>12227</v>
      </c>
      <c r="H30" s="145">
        <v>1359</v>
      </c>
      <c r="I30" s="146">
        <v>2578</v>
      </c>
      <c r="J30" s="147">
        <f>SUM(B30:I30)</f>
        <v>29109</v>
      </c>
    </row>
    <row r="31" spans="1:11" ht="16.5" thickBot="1">
      <c r="A31" s="71" t="s">
        <v>49</v>
      </c>
      <c r="B31" s="123">
        <f t="shared" ref="B31:J31" si="0">SUM(B3:B30)</f>
        <v>20038.466666666667</v>
      </c>
      <c r="C31" s="124">
        <f t="shared" si="0"/>
        <v>188105.60000000001</v>
      </c>
      <c r="D31" s="124">
        <f t="shared" si="0"/>
        <v>31856.833333333336</v>
      </c>
      <c r="E31" s="125">
        <f t="shared" si="0"/>
        <v>51211.066666666666</v>
      </c>
      <c r="F31" s="123">
        <f t="shared" si="0"/>
        <v>457740.53333333333</v>
      </c>
      <c r="G31" s="124">
        <f t="shared" si="0"/>
        <v>138198</v>
      </c>
      <c r="H31" s="124">
        <f t="shared" si="0"/>
        <v>69749.333333333343</v>
      </c>
      <c r="I31" s="125">
        <f t="shared" si="0"/>
        <v>88947.4</v>
      </c>
      <c r="J31" s="126">
        <f t="shared" si="0"/>
        <v>1045847.2333333334</v>
      </c>
    </row>
    <row r="34" spans="1:1">
      <c r="A34" t="s">
        <v>53</v>
      </c>
    </row>
    <row r="35" spans="1:1">
      <c r="A35" t="s">
        <v>52</v>
      </c>
    </row>
    <row r="36" spans="1:1">
      <c r="A36" t="s">
        <v>51</v>
      </c>
    </row>
  </sheetData>
  <mergeCells count="3">
    <mergeCell ref="B1:E1"/>
    <mergeCell ref="F1:I1"/>
    <mergeCell ref="J1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2014-04-01 vaikai (50proc)</vt:lpstr>
      <vt:lpstr>2014-04-01 vaikai (50pro)</vt:lpstr>
      <vt:lpstr>2014-04-01 vaikai iš viso</vt:lpstr>
      <vt:lpstr>2014 m. lėšos (50)</vt:lpstr>
      <vt:lpstr>2014 m. lėšos (100)</vt:lpstr>
      <vt:lpstr>2014 m. lėšos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Satkevičienė</dc:creator>
  <cp:lastModifiedBy>Zita Satkevičienė</cp:lastModifiedBy>
  <cp:lastPrinted>2014-05-06T10:10:08Z</cp:lastPrinted>
  <dcterms:created xsi:type="dcterms:W3CDTF">2014-04-16T07:52:50Z</dcterms:created>
  <dcterms:modified xsi:type="dcterms:W3CDTF">2014-05-06T10:10:15Z</dcterms:modified>
</cp:coreProperties>
</file>